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附件1岗位表" sheetId="3" r:id="rId1"/>
    <sheet name="附件2职位表" sheetId="1" r:id="rId2"/>
  </sheets>
  <definedNames>
    <definedName name="_xlnm.Print_Titles" localSheetId="0">附件1岗位表!$2:$5</definedName>
    <definedName name="_xlnm.Print_Titles" localSheetId="1">附件2职位表!$2:$4</definedName>
  </definedNames>
  <calcPr calcId="144525"/>
</workbook>
</file>

<file path=xl/sharedStrings.xml><?xml version="1.0" encoding="utf-8"?>
<sst xmlns="http://schemas.openxmlformats.org/spreadsheetml/2006/main" count="115">
  <si>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1</t>
    </r>
  </si>
  <si>
    <t>滨海县2018年第二批公开招聘教师岗位表</t>
  </si>
  <si>
    <t>招聘岗位</t>
  </si>
  <si>
    <r>
      <rPr>
        <sz val="9"/>
        <rFont val="宋体"/>
        <charset val="134"/>
      </rPr>
      <t>岗位
类别</t>
    </r>
  </si>
  <si>
    <t>招聘学科计划</t>
  </si>
  <si>
    <t>合计</t>
  </si>
  <si>
    <t>语文</t>
  </si>
  <si>
    <t>数学</t>
  </si>
  <si>
    <t>英语</t>
  </si>
  <si>
    <t>政治</t>
  </si>
  <si>
    <t>历史</t>
  </si>
  <si>
    <t>地理</t>
  </si>
  <si>
    <t>物理</t>
  </si>
  <si>
    <t>化学</t>
  </si>
  <si>
    <t>生物</t>
  </si>
  <si>
    <t>音乐</t>
  </si>
  <si>
    <t>体育</t>
  </si>
  <si>
    <t>美术</t>
  </si>
  <si>
    <t>信息</t>
  </si>
  <si>
    <t>心理健康</t>
  </si>
  <si>
    <t>特殊教育</t>
  </si>
  <si>
    <t>学前教育</t>
  </si>
  <si>
    <r>
      <rPr>
        <b/>
        <sz val="9"/>
        <rFont val="宋体"/>
        <charset val="134"/>
      </rPr>
      <t>总计</t>
    </r>
  </si>
  <si>
    <t>滨海县第一初级中学</t>
  </si>
  <si>
    <t>中学</t>
  </si>
  <si>
    <t>坎北初中</t>
  </si>
  <si>
    <t>五汛中学</t>
  </si>
  <si>
    <t>北坍初中</t>
  </si>
  <si>
    <t>蔡桥初中</t>
  </si>
  <si>
    <t>正红初中</t>
  </si>
  <si>
    <t>界牌初中</t>
  </si>
  <si>
    <t>陆集中学</t>
  </si>
  <si>
    <t>玉龙初中</t>
  </si>
  <si>
    <t>条洋初中</t>
  </si>
  <si>
    <t>八滩第二中学</t>
  </si>
  <si>
    <t>新港初中</t>
  </si>
  <si>
    <t>振东初中</t>
  </si>
  <si>
    <t>条港初中</t>
  </si>
  <si>
    <t>滨淮初中</t>
  </si>
  <si>
    <t>港城初中</t>
  </si>
  <si>
    <t>淤尖实验学校</t>
  </si>
  <si>
    <t>中学合计</t>
  </si>
  <si>
    <t>五汛镇中心小学</t>
  </si>
  <si>
    <t>小学</t>
  </si>
  <si>
    <t>蔡桥镇中心小学</t>
  </si>
  <si>
    <t>正红镇中心小学</t>
  </si>
  <si>
    <t>现代产业园区中心小学</t>
  </si>
  <si>
    <t>界牌镇中心小学</t>
  </si>
  <si>
    <t>陈涛镇中心小学</t>
  </si>
  <si>
    <t>八巨镇中心小学</t>
  </si>
  <si>
    <t>八滩镇中心小学</t>
  </si>
  <si>
    <t>滨海港镇中心小学</t>
  </si>
  <si>
    <t>滨淮镇中心小学</t>
  </si>
  <si>
    <t>滨海港经济区中心小学</t>
  </si>
  <si>
    <t>东坎镇中心小学</t>
  </si>
  <si>
    <t>滨淮农场学校</t>
  </si>
  <si>
    <t>县永宁路实验学校</t>
  </si>
  <si>
    <t>小学合计</t>
  </si>
  <si>
    <t>滨海县幼儿园</t>
  </si>
  <si>
    <t>幼儿园</t>
  </si>
  <si>
    <t>滨海县政府机关幼儿园</t>
  </si>
  <si>
    <t>滨海县实验幼儿园</t>
  </si>
  <si>
    <t>东坎镇中心幼儿园</t>
  </si>
  <si>
    <t>五汛镇中心幼儿园</t>
  </si>
  <si>
    <t>蔡桥镇中心幼儿园</t>
  </si>
  <si>
    <t>正红镇中心幼儿园</t>
  </si>
  <si>
    <t>通榆镇中心幼儿园</t>
  </si>
  <si>
    <t>天场镇中心幼儿园</t>
  </si>
  <si>
    <t>现代农业产业园区中心幼儿园</t>
  </si>
  <si>
    <t>界牌镇中心幼儿园</t>
  </si>
  <si>
    <t>陈涛镇中心幼儿园</t>
  </si>
  <si>
    <t>八巨镇中心幼儿园</t>
  </si>
  <si>
    <t>八滩镇中心幼儿园</t>
  </si>
  <si>
    <t>滨海港镇中心幼儿园</t>
  </si>
  <si>
    <t>滨淮镇中心幼儿园</t>
  </si>
  <si>
    <t>滨海港经济区中心幼儿园</t>
  </si>
  <si>
    <t>滨淮农场学校幼儿园</t>
  </si>
  <si>
    <t>学前教育合计</t>
  </si>
  <si>
    <t>滨海县特殊教育学校</t>
  </si>
  <si>
    <t>特教</t>
  </si>
  <si>
    <t>东坎镇中心小学(培智班)</t>
  </si>
  <si>
    <t>八滩镇中心小学(培智班)</t>
  </si>
  <si>
    <t>特殊教育合计</t>
  </si>
  <si>
    <t>附件2</t>
  </si>
  <si>
    <t>滨海县2018年第二批公开招聘教师职位表</t>
  </si>
  <si>
    <t>职位
代码</t>
  </si>
  <si>
    <t>职位名称</t>
  </si>
  <si>
    <t>招聘
计划</t>
  </si>
  <si>
    <t>资格条件</t>
  </si>
  <si>
    <t>面试形式</t>
  </si>
  <si>
    <t>其他</t>
  </si>
  <si>
    <t>中学语文教师</t>
  </si>
  <si>
    <r>
      <rPr>
        <sz val="10"/>
        <rFont val="宋体"/>
        <charset val="134"/>
      </rPr>
      <t>获得全日制普通高校本科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学士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及以上学历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学位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；持有《教师资格条例》规定的相应教师资格证书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所学专业不限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。</t>
    </r>
  </si>
  <si>
    <t>微型课</t>
  </si>
  <si>
    <t>招聘单位经费来源均为全额拨款，办理事业编制入编手续。</t>
  </si>
  <si>
    <t>中学数学教师</t>
  </si>
  <si>
    <t>中学英语教师</t>
  </si>
  <si>
    <t>中学政治教师</t>
  </si>
  <si>
    <t>中学历史教师</t>
  </si>
  <si>
    <t>中学地理教师</t>
  </si>
  <si>
    <t>中学物理教师</t>
  </si>
  <si>
    <t>中学化学教师</t>
  </si>
  <si>
    <t>中学生物教师</t>
  </si>
  <si>
    <t>中学心理健康教师</t>
  </si>
  <si>
    <t>小学语文教师</t>
  </si>
  <si>
    <t>小学数学教师</t>
  </si>
  <si>
    <t>小学英语教师</t>
  </si>
  <si>
    <t>小学音乐教师</t>
  </si>
  <si>
    <t>微型课
技能测试</t>
  </si>
  <si>
    <t>小学体育教师</t>
  </si>
  <si>
    <t>小学美术教师</t>
  </si>
  <si>
    <t>小学信息技术教师</t>
  </si>
  <si>
    <t>学前教育教师</t>
  </si>
  <si>
    <t>获得全日制普通高校师范类专科及以上学历，所学专业与报考职位一致；持有《教师资格条例》规定的相应教师资格证书。</t>
  </si>
  <si>
    <t>特殊教育教师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</si>
</sst>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7"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sz val="12"/>
      <name val="Times New Roman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8"/>
      <name val="方正小标宋简体"/>
      <charset val="134"/>
    </font>
    <font>
      <sz val="20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9"/>
      <color indexed="8"/>
      <name val="Times New Roman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MS Sans Serif"/>
      <charset val="134"/>
    </font>
    <font>
      <sz val="11"/>
      <color indexed="60"/>
      <name val="宋体"/>
      <charset val="134"/>
    </font>
    <font>
      <sz val="11"/>
      <color indexed="8"/>
      <name val="Tahoma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7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0" fillId="0" borderId="0"/>
    <xf numFmtId="44" fontId="17" fillId="0" borderId="0" applyFont="0" applyFill="0" applyBorder="0" applyAlignment="0" applyProtection="0">
      <alignment vertical="center"/>
    </xf>
    <xf numFmtId="0" fontId="0" fillId="0" borderId="0"/>
    <xf numFmtId="41" fontId="17" fillId="0" borderId="0" applyFont="0" applyFill="0" applyBorder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Protection="0"/>
    <xf numFmtId="0" fontId="34" fillId="20" borderId="0" applyNumberFormat="0" applyBorder="0" applyAlignment="0" applyProtection="0">
      <alignment vertical="center"/>
    </xf>
    <xf numFmtId="0" fontId="17" fillId="6" borderId="10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5" fillId="23" borderId="17" applyNumberFormat="0" applyAlignment="0" applyProtection="0">
      <alignment vertical="center"/>
    </xf>
    <xf numFmtId="0" fontId="37" fillId="23" borderId="12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3" fillId="30" borderId="20" applyNumberFormat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0" borderId="0"/>
    <xf numFmtId="0" fontId="20" fillId="43" borderId="0" applyNumberFormat="0" applyBorder="0" applyAlignment="0" applyProtection="0">
      <alignment vertical="center"/>
    </xf>
    <xf numFmtId="0" fontId="0" fillId="0" borderId="0"/>
    <xf numFmtId="0" fontId="20" fillId="4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 applyProtection="0"/>
    <xf numFmtId="0" fontId="19" fillId="28" borderId="0" applyNumberFormat="0" applyBorder="0" applyAlignment="0" applyProtection="0">
      <alignment vertical="center"/>
    </xf>
    <xf numFmtId="0" fontId="0" fillId="0" borderId="0" applyProtection="0"/>
    <xf numFmtId="0" fontId="19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0" fillId="0" borderId="0" applyProtection="0"/>
    <xf numFmtId="0" fontId="34" fillId="20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/>
    <xf numFmtId="0" fontId="0" fillId="0" borderId="0"/>
    <xf numFmtId="0" fontId="0" fillId="0" borderId="0"/>
    <xf numFmtId="0" fontId="46" fillId="0" borderId="0" applyNumberFormat="0" applyFill="0" applyBorder="0" applyAlignment="0" applyProtection="0"/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4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28" fillId="16" borderId="16" applyNumberFormat="0" applyAlignment="0" applyProtection="0">
      <alignment vertical="center"/>
    </xf>
    <xf numFmtId="0" fontId="28" fillId="16" borderId="1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0" fillId="0" borderId="0" xfId="129" applyFont="1"/>
    <xf numFmtId="0" fontId="1" fillId="0" borderId="0" xfId="129" applyFont="1" applyFill="1"/>
    <xf numFmtId="0" fontId="8" fillId="0" borderId="0" xfId="129" applyFont="1" applyFill="1" applyAlignment="1">
      <alignment horizontal="center"/>
    </xf>
    <xf numFmtId="0" fontId="8" fillId="0" borderId="0" xfId="129" applyFont="1" applyFill="1"/>
    <xf numFmtId="0" fontId="9" fillId="0" borderId="0" xfId="129" applyFont="1" applyFill="1"/>
    <xf numFmtId="0" fontId="0" fillId="0" borderId="0" xfId="129" applyFont="1" applyFill="1"/>
    <xf numFmtId="0" fontId="5" fillId="0" borderId="0" xfId="129" applyFont="1" applyAlignment="1">
      <alignment horizontal="center" vertical="center" wrapText="1"/>
    </xf>
    <xf numFmtId="0" fontId="10" fillId="0" borderId="0" xfId="129" applyFont="1" applyFill="1" applyAlignment="1">
      <alignment horizontal="center" vertical="center"/>
    </xf>
    <xf numFmtId="0" fontId="11" fillId="0" borderId="0" xfId="129" applyFont="1" applyFill="1" applyAlignment="1">
      <alignment horizontal="center" vertical="center"/>
    </xf>
    <xf numFmtId="0" fontId="12" fillId="0" borderId="2" xfId="129" applyFont="1" applyFill="1" applyBorder="1" applyAlignment="1">
      <alignment horizontal="center" vertical="center" wrapText="1"/>
    </xf>
    <xf numFmtId="0" fontId="12" fillId="0" borderId="2" xfId="129" applyFont="1" applyFill="1" applyBorder="1" applyAlignment="1">
      <alignment horizontal="center" vertical="center"/>
    </xf>
    <xf numFmtId="0" fontId="13" fillId="0" borderId="2" xfId="129" applyFont="1" applyFill="1" applyBorder="1" applyAlignment="1">
      <alignment horizontal="center" vertical="center" wrapText="1"/>
    </xf>
    <xf numFmtId="0" fontId="14" fillId="0" borderId="2" xfId="129" applyFont="1" applyFill="1" applyBorder="1" applyAlignment="1">
      <alignment horizontal="center" vertical="center" shrinkToFit="1"/>
    </xf>
    <xf numFmtId="0" fontId="14" fillId="0" borderId="2" xfId="129" applyFont="1" applyFill="1" applyBorder="1" applyAlignment="1">
      <alignment horizontal="center" vertical="center" wrapText="1"/>
    </xf>
    <xf numFmtId="0" fontId="13" fillId="2" borderId="2" xfId="129" applyFont="1" applyFill="1" applyBorder="1" applyAlignment="1">
      <alignment horizontal="left" vertical="center" shrinkToFit="1"/>
    </xf>
    <xf numFmtId="0" fontId="13" fillId="2" borderId="2" xfId="129" applyFont="1" applyFill="1" applyBorder="1" applyAlignment="1">
      <alignment horizontal="center" vertical="center" shrinkToFit="1"/>
    </xf>
    <xf numFmtId="0" fontId="12" fillId="2" borderId="2" xfId="129" applyFont="1" applyFill="1" applyBorder="1" applyAlignment="1">
      <alignment horizontal="center" vertical="center" wrapText="1"/>
    </xf>
    <xf numFmtId="0" fontId="12" fillId="2" borderId="2" xfId="129" applyFont="1" applyFill="1" applyBorder="1" applyAlignment="1">
      <alignment horizontal="center" vertical="center" shrinkToFit="1"/>
    </xf>
    <xf numFmtId="0" fontId="12" fillId="2" borderId="2" xfId="129" applyFont="1" applyFill="1" applyBorder="1" applyAlignment="1">
      <alignment horizontal="left" vertical="center" shrinkToFit="1"/>
    </xf>
    <xf numFmtId="0" fontId="15" fillId="2" borderId="6" xfId="129" applyFont="1" applyFill="1" applyBorder="1" applyAlignment="1">
      <alignment horizontal="center" vertical="center" shrinkToFit="1"/>
    </xf>
    <xf numFmtId="0" fontId="15" fillId="2" borderId="7" xfId="129" applyFont="1" applyFill="1" applyBorder="1" applyAlignment="1">
      <alignment horizontal="center" vertical="center" shrinkToFit="1"/>
    </xf>
    <xf numFmtId="0" fontId="14" fillId="2" borderId="2" xfId="129" applyFont="1" applyFill="1" applyBorder="1" applyAlignment="1">
      <alignment horizontal="center" vertical="center" wrapText="1"/>
    </xf>
    <xf numFmtId="0" fontId="16" fillId="2" borderId="2" xfId="129" applyFont="1" applyFill="1" applyBorder="1" applyAlignment="1">
      <alignment horizontal="center" vertical="center" wrapText="1"/>
    </xf>
    <xf numFmtId="0" fontId="14" fillId="2" borderId="7" xfId="129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horizontal="left" vertical="center" shrinkToFit="1"/>
    </xf>
    <xf numFmtId="0" fontId="12" fillId="2" borderId="2" xfId="129" applyFont="1" applyFill="1" applyBorder="1" applyAlignment="1">
      <alignment horizontal="center" vertical="center"/>
    </xf>
    <xf numFmtId="0" fontId="5" fillId="0" borderId="1" xfId="129" applyFont="1" applyFill="1" applyBorder="1" applyAlignment="1">
      <alignment horizontal="right" vertical="center"/>
    </xf>
  </cellXfs>
  <cellStyles count="217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常规 2 2 4" xfId="6"/>
    <cellStyle name="货币" xfId="7" builtinId="4"/>
    <cellStyle name="常规 3 4 3" xfId="8"/>
    <cellStyle name="千位分隔[0]" xfId="9" builtinId="6"/>
    <cellStyle name="计算 2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常规 6" xfId="18"/>
    <cellStyle name="60% - 强调文字颜色 2 3" xfId="19"/>
    <cellStyle name="注释" xfId="20" builtinId="1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20% - 强调文字颜色 5 3" xfId="33"/>
    <cellStyle name="40% - 强调文字颜色 4 2" xfId="34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40% - 强调文字颜色 1 2" xfId="39"/>
    <cellStyle name="20% - 强调文字颜色 2 3" xfId="40"/>
    <cellStyle name="汇总" xfId="41" builtinId="25"/>
    <cellStyle name="好" xfId="42" builtinId="26"/>
    <cellStyle name="40% - 强调文字颜色 2 2" xfId="43"/>
    <cellStyle name="适中" xfId="44" builtinId="28"/>
    <cellStyle name="20% - 强调文字颜色 3 3" xfId="45"/>
    <cellStyle name="20% - 强调文字颜色 5" xfId="46" builtinId="46"/>
    <cellStyle name="强调文字颜色 1" xfId="47" builtinId="29"/>
    <cellStyle name="20% - 强调文字颜色 6 3" xfId="48"/>
    <cellStyle name="链接单元格 3" xfId="49"/>
    <cellStyle name="20% - 强调文字颜色 1" xfId="50" builtinId="30"/>
    <cellStyle name="40% - 强调文字颜色 1" xfId="51" builtinId="31"/>
    <cellStyle name="输出 2" xfId="52"/>
    <cellStyle name="20% - 强调文字颜色 2" xfId="53" builtinId="34"/>
    <cellStyle name="40% - 强调文字颜色 2" xfId="54" builtinId="35"/>
    <cellStyle name="常规 3 4 3 2" xfId="55"/>
    <cellStyle name="强调文字颜色 3" xfId="56" builtinId="37"/>
    <cellStyle name="常规 3 4 3 3" xfId="57"/>
    <cellStyle name="强调文字颜色 4" xfId="58" builtinId="41"/>
    <cellStyle name="20% - 强调文字颜色 1 3" xfId="59"/>
    <cellStyle name="20% - 强调文字颜色 4" xfId="60" builtinId="42"/>
    <cellStyle name="计算 3" xfId="61"/>
    <cellStyle name="40% - 强调文字颜色 4" xfId="62" builtinId="43"/>
    <cellStyle name="强调文字颜色 5" xfId="63" builtinId="45"/>
    <cellStyle name="40% - 强调文字颜色 5" xfId="64" builtinId="47"/>
    <cellStyle name="60% - 强调文字颜色 5" xfId="65" builtinId="48"/>
    <cellStyle name="强调文字颜色 6" xfId="66" builtinId="49"/>
    <cellStyle name="适中 2" xfId="67"/>
    <cellStyle name="40% - 强调文字颜色 6" xfId="68" builtinId="51"/>
    <cellStyle name="60% - 强调文字颜色 6" xfId="69" builtinId="52"/>
    <cellStyle name="20% - 强调文字颜色 2 2" xfId="70"/>
    <cellStyle name="20% - 强调文字颜色 3 2" xfId="71"/>
    <cellStyle name="常规 3" xfId="72"/>
    <cellStyle name="20% - 强调文字颜色 4 2" xfId="73"/>
    <cellStyle name="常规 4" xfId="74"/>
    <cellStyle name="20% - 强调文字颜色 4 3" xfId="75"/>
    <cellStyle name="20% - 强调文字颜色 5 2" xfId="76"/>
    <cellStyle name="20% - 强调文字颜色 6 2" xfId="77"/>
    <cellStyle name="40% - 强调文字颜色 1 3" xfId="78"/>
    <cellStyle name="40% - 强调文字颜色 2 3" xfId="79"/>
    <cellStyle name="40% - 强调文字颜色 3 2" xfId="80"/>
    <cellStyle name="40% - 强调文字颜色 3 3" xfId="81"/>
    <cellStyle name="40% - 强调文字颜色 4 3" xfId="82"/>
    <cellStyle name="40% - 强调文字颜色 5 2" xfId="83"/>
    <cellStyle name="40% - 强调文字颜色 5 3" xfId="84"/>
    <cellStyle name="40% - 强调文字颜色 6 2" xfId="85"/>
    <cellStyle name="40% - 强调文字颜色 6 3" xfId="86"/>
    <cellStyle name="60% - 强调文字颜色 1 2" xfId="87"/>
    <cellStyle name="60% - 强调文字颜色 1 3" xfId="88"/>
    <cellStyle name="常规 5" xfId="89"/>
    <cellStyle name="60% - 强调文字颜色 2 2" xfId="90"/>
    <cellStyle name="60% - 强调文字颜色 3 2" xfId="91"/>
    <cellStyle name="60% - 强调文字颜色 3 3" xfId="92"/>
    <cellStyle name="60% - 强调文字颜色 4 2" xfId="93"/>
    <cellStyle name="60% - 强调文字颜色 4 3" xfId="94"/>
    <cellStyle name="60% - 强调文字颜色 5 2" xfId="95"/>
    <cellStyle name="60% - 强调文字颜色 5 3" xfId="96"/>
    <cellStyle name="60% - 强调文字颜色 6 2" xfId="97"/>
    <cellStyle name="60% - 强调文字颜色 6 3" xfId="98"/>
    <cellStyle name="常规 3 3 3" xfId="99"/>
    <cellStyle name="ColLevel_0" xfId="100"/>
    <cellStyle name="gcd" xfId="101"/>
    <cellStyle name="常规 2 6 3" xfId="102"/>
    <cellStyle name="RowLevel_0" xfId="103"/>
    <cellStyle name="标题 1 2" xfId="104"/>
    <cellStyle name="标题 1 3" xfId="105"/>
    <cellStyle name="标题 2 2" xfId="106"/>
    <cellStyle name="标题 2 3" xfId="107"/>
    <cellStyle name="标题 3 2" xfId="108"/>
    <cellStyle name="标题 3 3" xfId="109"/>
    <cellStyle name="标题 4 2" xfId="110"/>
    <cellStyle name="标题 4 3" xfId="111"/>
    <cellStyle name="标题 5" xfId="112"/>
    <cellStyle name="标题 6" xfId="113"/>
    <cellStyle name="差 2" xfId="114"/>
    <cellStyle name="差 3" xfId="115"/>
    <cellStyle name="差_教师需求情况汇总表 (原版)" xfId="116"/>
    <cellStyle name="常规 10" xfId="117"/>
    <cellStyle name="常规 11" xfId="118"/>
    <cellStyle name="常规 12" xfId="119"/>
    <cellStyle name="常规 13" xfId="120"/>
    <cellStyle name="常规 14" xfId="121"/>
    <cellStyle name="常规 20" xfId="122"/>
    <cellStyle name="常规 15" xfId="123"/>
    <cellStyle name="常规 16" xfId="124"/>
    <cellStyle name="常规 17" xfId="125"/>
    <cellStyle name="常规 18" xfId="126"/>
    <cellStyle name="常规 19" xfId="127"/>
    <cellStyle name="常规 194" xfId="128"/>
    <cellStyle name="常规 2" xfId="129"/>
    <cellStyle name="常规 2 2" xfId="130"/>
    <cellStyle name="常规 2 2 2" xfId="131"/>
    <cellStyle name="常规 2 2 2 2" xfId="132"/>
    <cellStyle name="常规 2 2 2 3" xfId="133"/>
    <cellStyle name="常规 2 2 3" xfId="134"/>
    <cellStyle name="常规 2 2 3 2" xfId="135"/>
    <cellStyle name="常规 2 2 3 3" xfId="136"/>
    <cellStyle name="常规 2 2 5" xfId="137"/>
    <cellStyle name="常规 2 3" xfId="138"/>
    <cellStyle name="常规 2 3 2" xfId="139"/>
    <cellStyle name="常规 2 3 2 2" xfId="140"/>
    <cellStyle name="常规 2 3 2 3" xfId="141"/>
    <cellStyle name="常规 2 3 3" xfId="142"/>
    <cellStyle name="常规 2 3 3 2" xfId="143"/>
    <cellStyle name="常规 2 3 3 3" xfId="144"/>
    <cellStyle name="常规 2 3 4" xfId="145"/>
    <cellStyle name="常规 2 3 5" xfId="146"/>
    <cellStyle name="常规 2 4" xfId="147"/>
    <cellStyle name="常规 2 4 2" xfId="148"/>
    <cellStyle name="常规 2 4 2 2" xfId="149"/>
    <cellStyle name="常规 2 4 2 3" xfId="150"/>
    <cellStyle name="常规 2 4 3" xfId="151"/>
    <cellStyle name="常规 2 4 3 2" xfId="152"/>
    <cellStyle name="常规 2 4 3 3" xfId="153"/>
    <cellStyle name="常规 2 4 4" xfId="154"/>
    <cellStyle name="常规 2 4 5" xfId="155"/>
    <cellStyle name="强调文字颜色 4 2" xfId="156"/>
    <cellStyle name="常规 2 5" xfId="157"/>
    <cellStyle name="常规 2 5 2" xfId="158"/>
    <cellStyle name="常规 2 5 3" xfId="159"/>
    <cellStyle name="强调文字颜色 4 3" xfId="160"/>
    <cellStyle name="常规 2 6" xfId="161"/>
    <cellStyle name="常规 2 6 2" xfId="162"/>
    <cellStyle name="常规 2 7" xfId="163"/>
    <cellStyle name="常规 3 2" xfId="164"/>
    <cellStyle name="常规 3 2 2" xfId="165"/>
    <cellStyle name="常规 3 2 2 2" xfId="166"/>
    <cellStyle name="常规 3 2 2 3" xfId="167"/>
    <cellStyle name="常规 3 2 3" xfId="168"/>
    <cellStyle name="常规 3 2 3 2" xfId="169"/>
    <cellStyle name="常规 3 2 3 3" xfId="170"/>
    <cellStyle name="常规 3 3" xfId="171"/>
    <cellStyle name="常规 3 3 2" xfId="172"/>
    <cellStyle name="常规 3 3 2 2" xfId="173"/>
    <cellStyle name="常规 3 3 2 3" xfId="174"/>
    <cellStyle name="常规 3 3 3 2" xfId="175"/>
    <cellStyle name="常规 3 3 3 3" xfId="176"/>
    <cellStyle name="常规 3 4" xfId="177"/>
    <cellStyle name="常规 3 4 2" xfId="178"/>
    <cellStyle name="常规 3 4 2 2" xfId="179"/>
    <cellStyle name="常规 3 4 2 3" xfId="180"/>
    <cellStyle name="强调文字颜色 5 2" xfId="181"/>
    <cellStyle name="常规 3 5" xfId="182"/>
    <cellStyle name="常规 3 5 2" xfId="183"/>
    <cellStyle name="常规 3 5 2 2" xfId="184"/>
    <cellStyle name="常规 3 5 2 3" xfId="185"/>
    <cellStyle name="常规 3 5 3" xfId="186"/>
    <cellStyle name="常规 3 5 3 2" xfId="187"/>
    <cellStyle name="常规 3 5 3 3" xfId="188"/>
    <cellStyle name="常规 7" xfId="189"/>
    <cellStyle name="常规 8" xfId="190"/>
    <cellStyle name="好 2" xfId="191"/>
    <cellStyle name="好 3" xfId="192"/>
    <cellStyle name="好_教师需求情况汇总表 (原版)" xfId="193"/>
    <cellStyle name="汇总 2" xfId="194"/>
    <cellStyle name="汇总 3" xfId="195"/>
    <cellStyle name="检查单元格 2" xfId="196"/>
    <cellStyle name="检查单元格 3" xfId="197"/>
    <cellStyle name="解释性文本 2" xfId="198"/>
    <cellStyle name="解释性文本 3" xfId="199"/>
    <cellStyle name="警告文本 2" xfId="200"/>
    <cellStyle name="警告文本 3" xfId="201"/>
    <cellStyle name="链接单元格 2" xfId="202"/>
    <cellStyle name="强调文字颜色 1 2" xfId="203"/>
    <cellStyle name="强调文字颜色 1 3" xfId="204"/>
    <cellStyle name="强调文字颜色 2 2" xfId="205"/>
    <cellStyle name="强调文字颜色 2 3" xfId="206"/>
    <cellStyle name="强调文字颜色 3 2" xfId="207"/>
    <cellStyle name="强调文字颜色 3 3" xfId="208"/>
    <cellStyle name="强调文字颜色 5 3" xfId="209"/>
    <cellStyle name="强调文字颜色 6 2" xfId="210"/>
    <cellStyle name="强调文字颜色 6 3" xfId="211"/>
    <cellStyle name="适中 3" xfId="212"/>
    <cellStyle name="输入 2" xfId="213"/>
    <cellStyle name="输入 3" xfId="214"/>
    <cellStyle name="注释 2" xfId="215"/>
    <cellStyle name="注释 3" xfId="216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S63"/>
  <sheetViews>
    <sheetView showZeros="0" tabSelected="1" workbookViewId="0">
      <pane xSplit="2" ySplit="6" topLeftCell="C7" activePane="bottomRight" state="frozen"/>
      <selection/>
      <selection pane="topRight"/>
      <selection pane="bottomLeft"/>
      <selection pane="bottomRight" activeCell="Y12" sqref="Y12"/>
    </sheetView>
  </sheetViews>
  <sheetFormatPr defaultColWidth="9" defaultRowHeight="14.25"/>
  <cols>
    <col min="1" max="1" width="15.625" style="27" customWidth="1"/>
    <col min="2" max="2" width="6.125" style="27" customWidth="1"/>
    <col min="3" max="3" width="4.375" style="27" customWidth="1"/>
    <col min="4" max="19" width="3.875" style="27" customWidth="1"/>
    <col min="20" max="25" width="3.625" style="27" customWidth="1"/>
    <col min="26" max="26" width="3.875" style="27" customWidth="1"/>
    <col min="27" max="33" width="3.625" style="27" customWidth="1"/>
    <col min="34" max="34" width="4.25" style="27" customWidth="1"/>
    <col min="35" max="44" width="3.625" style="27" customWidth="1"/>
    <col min="45" max="16384" width="9" style="27"/>
  </cols>
  <sheetData>
    <row r="1" s="21" customFormat="1" ht="15.75" spans="1:19">
      <c r="A1" s="21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ht="19.5" customHeight="1" spans="1:19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ht="2.25" customHeight="1" spans="1:19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48"/>
    </row>
    <row r="4" s="22" customFormat="1" ht="12.75" customHeight="1" spans="1:19">
      <c r="A4" s="31" t="s">
        <v>2</v>
      </c>
      <c r="B4" s="31" t="s">
        <v>3</v>
      </c>
      <c r="C4" s="32" t="s">
        <v>4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="23" customFormat="1" ht="24" customHeight="1" spans="1:19">
      <c r="A5" s="31"/>
      <c r="B5" s="31"/>
      <c r="C5" s="31" t="s">
        <v>5</v>
      </c>
      <c r="D5" s="31" t="s">
        <v>6</v>
      </c>
      <c r="E5" s="31" t="s">
        <v>7</v>
      </c>
      <c r="F5" s="31" t="s">
        <v>8</v>
      </c>
      <c r="G5" s="31" t="s">
        <v>9</v>
      </c>
      <c r="H5" s="33" t="s">
        <v>10</v>
      </c>
      <c r="I5" s="31" t="s">
        <v>11</v>
      </c>
      <c r="J5" s="31" t="s">
        <v>12</v>
      </c>
      <c r="K5" s="31" t="s">
        <v>13</v>
      </c>
      <c r="L5" s="31" t="s">
        <v>14</v>
      </c>
      <c r="M5" s="31" t="s">
        <v>15</v>
      </c>
      <c r="N5" s="31" t="s">
        <v>16</v>
      </c>
      <c r="O5" s="31" t="s">
        <v>17</v>
      </c>
      <c r="P5" s="31" t="s">
        <v>18</v>
      </c>
      <c r="Q5" s="33" t="s">
        <v>19</v>
      </c>
      <c r="R5" s="33" t="s">
        <v>20</v>
      </c>
      <c r="S5" s="33" t="s">
        <v>21</v>
      </c>
    </row>
    <row r="6" s="24" customFormat="1" ht="11.45" customHeight="1" spans="1:19">
      <c r="A6" s="34" t="s">
        <v>22</v>
      </c>
      <c r="B6" s="34"/>
      <c r="C6" s="35">
        <f>C24+C40+C59+C63</f>
        <v>296</v>
      </c>
      <c r="D6" s="35">
        <f t="shared" ref="D6:S6" si="0">D24+D40+D59+D63</f>
        <v>84</v>
      </c>
      <c r="E6" s="35">
        <f t="shared" si="0"/>
        <v>85</v>
      </c>
      <c r="F6" s="35">
        <f t="shared" si="0"/>
        <v>37</v>
      </c>
      <c r="G6" s="35">
        <f t="shared" si="0"/>
        <v>3</v>
      </c>
      <c r="H6" s="35">
        <f t="shared" si="0"/>
        <v>2</v>
      </c>
      <c r="I6" s="35">
        <f t="shared" si="0"/>
        <v>3</v>
      </c>
      <c r="J6" s="35">
        <f t="shared" si="0"/>
        <v>5</v>
      </c>
      <c r="K6" s="35">
        <f t="shared" si="0"/>
        <v>1</v>
      </c>
      <c r="L6" s="35">
        <f t="shared" si="0"/>
        <v>3</v>
      </c>
      <c r="M6" s="35">
        <f t="shared" si="0"/>
        <v>4</v>
      </c>
      <c r="N6" s="35">
        <f t="shared" si="0"/>
        <v>5</v>
      </c>
      <c r="O6" s="35">
        <f t="shared" si="0"/>
        <v>4</v>
      </c>
      <c r="P6" s="35">
        <f t="shared" si="0"/>
        <v>2</v>
      </c>
      <c r="Q6" s="35">
        <f t="shared" si="0"/>
        <v>4</v>
      </c>
      <c r="R6" s="35">
        <f t="shared" si="0"/>
        <v>4</v>
      </c>
      <c r="S6" s="35">
        <f t="shared" si="0"/>
        <v>50</v>
      </c>
    </row>
    <row r="7" s="23" customFormat="1" ht="11.45" customHeight="1" spans="1:19">
      <c r="A7" s="36" t="s">
        <v>23</v>
      </c>
      <c r="B7" s="37" t="s">
        <v>24</v>
      </c>
      <c r="C7" s="38">
        <f t="shared" ref="C7:C62" si="1">SUM(D7:S7)</f>
        <v>22</v>
      </c>
      <c r="D7" s="39">
        <v>5</v>
      </c>
      <c r="E7" s="39">
        <v>6</v>
      </c>
      <c r="F7" s="39">
        <v>2</v>
      </c>
      <c r="G7" s="39">
        <v>2</v>
      </c>
      <c r="H7" s="39">
        <v>2</v>
      </c>
      <c r="I7" s="39">
        <v>2</v>
      </c>
      <c r="J7" s="39"/>
      <c r="K7" s="39"/>
      <c r="L7" s="39">
        <v>2</v>
      </c>
      <c r="M7" s="39"/>
      <c r="N7" s="39"/>
      <c r="O7" s="39"/>
      <c r="P7" s="39"/>
      <c r="Q7" s="39">
        <v>1</v>
      </c>
      <c r="R7" s="39"/>
      <c r="S7" s="39"/>
    </row>
    <row r="8" s="23" customFormat="1" ht="11.45" customHeight="1" spans="1:19">
      <c r="A8" s="40" t="s">
        <v>25</v>
      </c>
      <c r="B8" s="37" t="s">
        <v>24</v>
      </c>
      <c r="C8" s="38">
        <f t="shared" si="1"/>
        <v>5</v>
      </c>
      <c r="D8" s="38">
        <v>4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>
        <v>1</v>
      </c>
      <c r="R8" s="38"/>
      <c r="S8" s="38"/>
    </row>
    <row r="9" s="23" customFormat="1" ht="11.45" customHeight="1" spans="1:19">
      <c r="A9" s="40" t="s">
        <v>26</v>
      </c>
      <c r="B9" s="37" t="s">
        <v>24</v>
      </c>
      <c r="C9" s="38">
        <f t="shared" si="1"/>
        <v>1</v>
      </c>
      <c r="D9" s="38"/>
      <c r="E9" s="38"/>
      <c r="F9" s="38"/>
      <c r="G9" s="38"/>
      <c r="H9" s="38"/>
      <c r="I9" s="38"/>
      <c r="J9" s="38"/>
      <c r="K9" s="38">
        <v>1</v>
      </c>
      <c r="L9" s="38"/>
      <c r="M9" s="38"/>
      <c r="N9" s="38"/>
      <c r="O9" s="38"/>
      <c r="P9" s="38"/>
      <c r="Q9" s="38"/>
      <c r="R9" s="38"/>
      <c r="S9" s="38"/>
    </row>
    <row r="10" s="23" customFormat="1" ht="11.45" customHeight="1" spans="1:19">
      <c r="A10" s="40" t="s">
        <v>27</v>
      </c>
      <c r="B10" s="37" t="s">
        <v>24</v>
      </c>
      <c r="C10" s="38">
        <f t="shared" si="1"/>
        <v>3</v>
      </c>
      <c r="D10" s="38">
        <v>1</v>
      </c>
      <c r="E10" s="38">
        <v>1</v>
      </c>
      <c r="F10" s="38">
        <v>1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="23" customFormat="1" ht="11.45" customHeight="1" spans="1:19">
      <c r="A11" s="40" t="s">
        <v>28</v>
      </c>
      <c r="B11" s="37" t="s">
        <v>24</v>
      </c>
      <c r="C11" s="38">
        <f t="shared" si="1"/>
        <v>4</v>
      </c>
      <c r="D11" s="38">
        <v>2</v>
      </c>
      <c r="E11" s="38">
        <v>1</v>
      </c>
      <c r="F11" s="38"/>
      <c r="G11" s="38"/>
      <c r="H11" s="38"/>
      <c r="I11" s="38"/>
      <c r="J11" s="38">
        <v>1</v>
      </c>
      <c r="K11" s="38"/>
      <c r="L11" s="38"/>
      <c r="M11" s="38"/>
      <c r="N11" s="38"/>
      <c r="O11" s="38"/>
      <c r="P11" s="38"/>
      <c r="Q11" s="38"/>
      <c r="R11" s="38"/>
      <c r="S11" s="38"/>
    </row>
    <row r="12" s="23" customFormat="1" ht="11.45" customHeight="1" spans="1:19">
      <c r="A12" s="40" t="s">
        <v>29</v>
      </c>
      <c r="B12" s="37" t="s">
        <v>24</v>
      </c>
      <c r="C12" s="38">
        <f t="shared" si="1"/>
        <v>3</v>
      </c>
      <c r="D12" s="38"/>
      <c r="E12" s="38">
        <v>2</v>
      </c>
      <c r="F12" s="38"/>
      <c r="G12" s="38"/>
      <c r="H12" s="38"/>
      <c r="I12" s="38"/>
      <c r="J12" s="38">
        <v>1</v>
      </c>
      <c r="K12" s="38"/>
      <c r="L12" s="38"/>
      <c r="M12" s="38"/>
      <c r="N12" s="38"/>
      <c r="O12" s="38"/>
      <c r="P12" s="38"/>
      <c r="Q12" s="38"/>
      <c r="R12" s="38"/>
      <c r="S12" s="38"/>
    </row>
    <row r="13" s="23" customFormat="1" ht="11.45" customHeight="1" spans="1:19">
      <c r="A13" s="40" t="s">
        <v>30</v>
      </c>
      <c r="B13" s="37" t="s">
        <v>24</v>
      </c>
      <c r="C13" s="38">
        <f t="shared" si="1"/>
        <v>1</v>
      </c>
      <c r="D13" s="38">
        <v>1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="23" customFormat="1" ht="11.45" customHeight="1" spans="1:19">
      <c r="A14" s="40" t="s">
        <v>31</v>
      </c>
      <c r="B14" s="37" t="s">
        <v>24</v>
      </c>
      <c r="C14" s="38">
        <f t="shared" si="1"/>
        <v>2</v>
      </c>
      <c r="D14" s="38">
        <v>1</v>
      </c>
      <c r="E14" s="38">
        <v>1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="23" customFormat="1" ht="11.45" customHeight="1" spans="1:19">
      <c r="A15" s="40" t="s">
        <v>32</v>
      </c>
      <c r="B15" s="37" t="s">
        <v>24</v>
      </c>
      <c r="C15" s="38">
        <f t="shared" si="1"/>
        <v>6</v>
      </c>
      <c r="D15" s="38">
        <v>2</v>
      </c>
      <c r="E15" s="38">
        <v>3</v>
      </c>
      <c r="F15" s="38">
        <v>1</v>
      </c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</row>
    <row r="16" s="23" customFormat="1" ht="11.45" customHeight="1" spans="1:19">
      <c r="A16" s="40" t="s">
        <v>33</v>
      </c>
      <c r="B16" s="37" t="s">
        <v>24</v>
      </c>
      <c r="C16" s="38">
        <f t="shared" si="1"/>
        <v>1</v>
      </c>
      <c r="D16" s="38"/>
      <c r="E16" s="38"/>
      <c r="F16" s="38">
        <v>1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</row>
    <row r="17" s="23" customFormat="1" ht="11.45" customHeight="1" spans="1:19">
      <c r="A17" s="36" t="s">
        <v>34</v>
      </c>
      <c r="B17" s="37" t="s">
        <v>24</v>
      </c>
      <c r="C17" s="38">
        <f t="shared" si="1"/>
        <v>7</v>
      </c>
      <c r="D17" s="38">
        <v>2</v>
      </c>
      <c r="E17" s="38">
        <v>3</v>
      </c>
      <c r="F17" s="38">
        <v>1</v>
      </c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>
        <v>1</v>
      </c>
      <c r="R17" s="38"/>
      <c r="S17" s="38"/>
    </row>
    <row r="18" s="23" customFormat="1" ht="11.45" customHeight="1" spans="1:19">
      <c r="A18" s="40" t="s">
        <v>35</v>
      </c>
      <c r="B18" s="37" t="s">
        <v>24</v>
      </c>
      <c r="C18" s="38">
        <f t="shared" si="1"/>
        <v>1</v>
      </c>
      <c r="D18" s="38"/>
      <c r="E18" s="38">
        <v>1</v>
      </c>
      <c r="F18" s="38"/>
      <c r="G18" s="38"/>
      <c r="H18" s="38"/>
      <c r="I18" s="38"/>
      <c r="J18" s="38"/>
      <c r="K18" s="38"/>
      <c r="L18" s="47"/>
      <c r="M18" s="38"/>
      <c r="N18" s="38"/>
      <c r="O18" s="38"/>
      <c r="P18" s="38"/>
      <c r="Q18" s="38"/>
      <c r="R18" s="38"/>
      <c r="S18" s="38"/>
    </row>
    <row r="19" s="23" customFormat="1" ht="11.45" customHeight="1" spans="1:19">
      <c r="A19" s="40" t="s">
        <v>36</v>
      </c>
      <c r="B19" s="37" t="s">
        <v>24</v>
      </c>
      <c r="C19" s="38">
        <f t="shared" si="1"/>
        <v>5</v>
      </c>
      <c r="D19" s="38">
        <v>2</v>
      </c>
      <c r="E19" s="38">
        <v>2</v>
      </c>
      <c r="F19" s="38">
        <v>1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</row>
    <row r="20" s="23" customFormat="1" ht="11.45" customHeight="1" spans="1:19">
      <c r="A20" s="40" t="s">
        <v>37</v>
      </c>
      <c r="B20" s="37" t="s">
        <v>24</v>
      </c>
      <c r="C20" s="38">
        <f t="shared" si="1"/>
        <v>5</v>
      </c>
      <c r="D20" s="38">
        <v>2</v>
      </c>
      <c r="E20" s="38">
        <v>2</v>
      </c>
      <c r="F20" s="38">
        <v>1</v>
      </c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="23" customFormat="1" ht="11.45" customHeight="1" spans="1:19">
      <c r="A21" s="40" t="s">
        <v>38</v>
      </c>
      <c r="B21" s="37" t="s">
        <v>24</v>
      </c>
      <c r="C21" s="38">
        <f t="shared" si="1"/>
        <v>11</v>
      </c>
      <c r="D21" s="38">
        <v>2</v>
      </c>
      <c r="E21" s="38">
        <v>2</v>
      </c>
      <c r="F21" s="38">
        <v>3</v>
      </c>
      <c r="G21" s="38">
        <v>1</v>
      </c>
      <c r="H21" s="38"/>
      <c r="I21" s="38"/>
      <c r="J21" s="38">
        <v>2</v>
      </c>
      <c r="K21" s="38"/>
      <c r="L21" s="38"/>
      <c r="M21" s="38"/>
      <c r="N21" s="38"/>
      <c r="O21" s="38"/>
      <c r="P21" s="38"/>
      <c r="Q21" s="38">
        <v>1</v>
      </c>
      <c r="R21" s="38"/>
      <c r="S21" s="38"/>
    </row>
    <row r="22" s="23" customFormat="1" ht="11.45" customHeight="1" spans="1:19">
      <c r="A22" s="40" t="s">
        <v>39</v>
      </c>
      <c r="B22" s="37" t="s">
        <v>24</v>
      </c>
      <c r="C22" s="38">
        <f t="shared" si="1"/>
        <v>11</v>
      </c>
      <c r="D22" s="38">
        <v>3</v>
      </c>
      <c r="E22" s="38">
        <v>3</v>
      </c>
      <c r="F22" s="38">
        <v>3</v>
      </c>
      <c r="G22" s="38"/>
      <c r="H22" s="38"/>
      <c r="I22" s="38">
        <v>1</v>
      </c>
      <c r="J22" s="38"/>
      <c r="K22" s="38"/>
      <c r="L22" s="38">
        <v>1</v>
      </c>
      <c r="M22" s="38"/>
      <c r="N22" s="38"/>
      <c r="O22" s="38"/>
      <c r="P22" s="38"/>
      <c r="Q22" s="38"/>
      <c r="R22" s="38"/>
      <c r="S22" s="38"/>
    </row>
    <row r="23" s="23" customFormat="1" ht="11.45" customHeight="1" spans="1:19">
      <c r="A23" s="40" t="s">
        <v>40</v>
      </c>
      <c r="B23" s="37" t="s">
        <v>24</v>
      </c>
      <c r="C23" s="38">
        <f t="shared" si="1"/>
        <v>2</v>
      </c>
      <c r="D23" s="38"/>
      <c r="E23" s="38"/>
      <c r="F23" s="38">
        <v>1</v>
      </c>
      <c r="G23" s="38"/>
      <c r="H23" s="38"/>
      <c r="I23" s="38"/>
      <c r="J23" s="38">
        <v>1</v>
      </c>
      <c r="K23" s="38"/>
      <c r="L23" s="38"/>
      <c r="M23" s="38"/>
      <c r="N23" s="38"/>
      <c r="O23" s="38"/>
      <c r="P23" s="38"/>
      <c r="Q23" s="38"/>
      <c r="R23" s="38"/>
      <c r="S23" s="38"/>
    </row>
    <row r="24" s="25" customFormat="1" ht="11.45" customHeight="1" spans="1:19">
      <c r="A24" s="41" t="s">
        <v>41</v>
      </c>
      <c r="B24" s="42"/>
      <c r="C24" s="43">
        <f t="shared" ref="C24:S24" si="2">SUM(C7:C23)</f>
        <v>90</v>
      </c>
      <c r="D24" s="43">
        <f t="shared" si="2"/>
        <v>27</v>
      </c>
      <c r="E24" s="43">
        <f t="shared" si="2"/>
        <v>27</v>
      </c>
      <c r="F24" s="43">
        <f t="shared" si="2"/>
        <v>15</v>
      </c>
      <c r="G24" s="43">
        <f t="shared" si="2"/>
        <v>3</v>
      </c>
      <c r="H24" s="43">
        <f t="shared" si="2"/>
        <v>2</v>
      </c>
      <c r="I24" s="43">
        <f t="shared" si="2"/>
        <v>3</v>
      </c>
      <c r="J24" s="43">
        <f t="shared" si="2"/>
        <v>5</v>
      </c>
      <c r="K24" s="43">
        <f t="shared" si="2"/>
        <v>1</v>
      </c>
      <c r="L24" s="43">
        <f t="shared" si="2"/>
        <v>3</v>
      </c>
      <c r="M24" s="43">
        <f t="shared" si="2"/>
        <v>0</v>
      </c>
      <c r="N24" s="43">
        <f t="shared" si="2"/>
        <v>0</v>
      </c>
      <c r="O24" s="43">
        <f t="shared" si="2"/>
        <v>0</v>
      </c>
      <c r="P24" s="43">
        <f t="shared" si="2"/>
        <v>0</v>
      </c>
      <c r="Q24" s="43">
        <f t="shared" si="2"/>
        <v>4</v>
      </c>
      <c r="R24" s="43">
        <f t="shared" si="2"/>
        <v>0</v>
      </c>
      <c r="S24" s="43">
        <f t="shared" si="2"/>
        <v>0</v>
      </c>
    </row>
    <row r="25" ht="11.45" customHeight="1" spans="1:19">
      <c r="A25" s="40" t="s">
        <v>42</v>
      </c>
      <c r="B25" s="37" t="s">
        <v>43</v>
      </c>
      <c r="C25" s="38">
        <f t="shared" si="1"/>
        <v>12</v>
      </c>
      <c r="D25" s="44">
        <v>5</v>
      </c>
      <c r="E25" s="44">
        <v>5</v>
      </c>
      <c r="F25" s="44">
        <v>2</v>
      </c>
      <c r="G25" s="38"/>
      <c r="H25" s="38"/>
      <c r="I25" s="38"/>
      <c r="J25" s="38"/>
      <c r="K25" s="38"/>
      <c r="L25" s="38"/>
      <c r="M25" s="44"/>
      <c r="N25" s="44"/>
      <c r="O25" s="44"/>
      <c r="P25" s="44"/>
      <c r="Q25" s="44"/>
      <c r="R25" s="44"/>
      <c r="S25" s="44"/>
    </row>
    <row r="26" ht="11.45" customHeight="1" spans="1:19">
      <c r="A26" s="40" t="s">
        <v>44</v>
      </c>
      <c r="B26" s="37" t="s">
        <v>43</v>
      </c>
      <c r="C26" s="38">
        <f t="shared" si="1"/>
        <v>9</v>
      </c>
      <c r="D26" s="44">
        <v>3</v>
      </c>
      <c r="E26" s="44">
        <v>3</v>
      </c>
      <c r="F26" s="44">
        <v>1</v>
      </c>
      <c r="G26" s="38"/>
      <c r="H26" s="38"/>
      <c r="I26" s="38"/>
      <c r="J26" s="38"/>
      <c r="K26" s="38"/>
      <c r="L26" s="38"/>
      <c r="M26" s="44">
        <v>1</v>
      </c>
      <c r="N26" s="44"/>
      <c r="O26" s="44">
        <v>1</v>
      </c>
      <c r="P26" s="44"/>
      <c r="Q26" s="44"/>
      <c r="R26" s="44"/>
      <c r="S26" s="44"/>
    </row>
    <row r="27" ht="11.45" customHeight="1" spans="1:19">
      <c r="A27" s="40" t="s">
        <v>45</v>
      </c>
      <c r="B27" s="37" t="s">
        <v>43</v>
      </c>
      <c r="C27" s="38">
        <f t="shared" si="1"/>
        <v>9</v>
      </c>
      <c r="D27" s="44">
        <v>4</v>
      </c>
      <c r="E27" s="44">
        <v>4</v>
      </c>
      <c r="F27" s="44">
        <v>1</v>
      </c>
      <c r="G27" s="38"/>
      <c r="H27" s="38"/>
      <c r="I27" s="38"/>
      <c r="J27" s="38"/>
      <c r="K27" s="38"/>
      <c r="L27" s="38"/>
      <c r="M27" s="44"/>
      <c r="N27" s="44"/>
      <c r="O27" s="44"/>
      <c r="P27" s="44"/>
      <c r="Q27" s="44"/>
      <c r="R27" s="44"/>
      <c r="S27" s="44"/>
    </row>
    <row r="28" ht="11.45" customHeight="1" spans="1:19">
      <c r="A28" s="36" t="s">
        <v>46</v>
      </c>
      <c r="B28" s="37" t="s">
        <v>43</v>
      </c>
      <c r="C28" s="38">
        <f t="shared" si="1"/>
        <v>1</v>
      </c>
      <c r="D28" s="44"/>
      <c r="E28" s="44"/>
      <c r="F28" s="44"/>
      <c r="G28" s="38"/>
      <c r="H28" s="38"/>
      <c r="I28" s="38"/>
      <c r="J28" s="38"/>
      <c r="K28" s="38"/>
      <c r="L28" s="38"/>
      <c r="M28" s="44"/>
      <c r="N28" s="44"/>
      <c r="O28" s="44"/>
      <c r="P28" s="44">
        <v>1</v>
      </c>
      <c r="Q28" s="44"/>
      <c r="R28" s="44"/>
      <c r="S28" s="44"/>
    </row>
    <row r="29" ht="11.45" customHeight="1" spans="1:19">
      <c r="A29" s="40" t="s">
        <v>47</v>
      </c>
      <c r="B29" s="37" t="s">
        <v>43</v>
      </c>
      <c r="C29" s="38">
        <f t="shared" si="1"/>
        <v>8</v>
      </c>
      <c r="D29" s="44">
        <v>2</v>
      </c>
      <c r="E29" s="44">
        <v>3</v>
      </c>
      <c r="F29" s="44">
        <v>1</v>
      </c>
      <c r="G29" s="38"/>
      <c r="H29" s="38"/>
      <c r="I29" s="38"/>
      <c r="J29" s="38"/>
      <c r="K29" s="38"/>
      <c r="L29" s="38"/>
      <c r="M29" s="44"/>
      <c r="N29" s="44">
        <v>1</v>
      </c>
      <c r="O29" s="44"/>
      <c r="P29" s="44">
        <v>1</v>
      </c>
      <c r="Q29" s="44"/>
      <c r="R29" s="44"/>
      <c r="S29" s="44"/>
    </row>
    <row r="30" ht="11.45" customHeight="1" spans="1:19">
      <c r="A30" s="40" t="s">
        <v>48</v>
      </c>
      <c r="B30" s="37" t="s">
        <v>43</v>
      </c>
      <c r="C30" s="38">
        <f t="shared" si="1"/>
        <v>5</v>
      </c>
      <c r="D30" s="44">
        <v>2</v>
      </c>
      <c r="E30" s="44">
        <v>2</v>
      </c>
      <c r="F30" s="44">
        <v>1</v>
      </c>
      <c r="G30" s="38"/>
      <c r="H30" s="38"/>
      <c r="I30" s="38"/>
      <c r="J30" s="38"/>
      <c r="K30" s="38"/>
      <c r="L30" s="38"/>
      <c r="M30" s="44"/>
      <c r="N30" s="44"/>
      <c r="O30" s="44"/>
      <c r="P30" s="44"/>
      <c r="Q30" s="44"/>
      <c r="R30" s="44"/>
      <c r="S30" s="44"/>
    </row>
    <row r="31" ht="11.45" customHeight="1" spans="1:19">
      <c r="A31" s="40" t="s">
        <v>49</v>
      </c>
      <c r="B31" s="37" t="s">
        <v>43</v>
      </c>
      <c r="C31" s="38">
        <f t="shared" si="1"/>
        <v>5</v>
      </c>
      <c r="D31" s="44">
        <v>2</v>
      </c>
      <c r="E31" s="44">
        <v>2</v>
      </c>
      <c r="F31" s="44">
        <v>1</v>
      </c>
      <c r="G31" s="38"/>
      <c r="H31" s="38"/>
      <c r="I31" s="38"/>
      <c r="J31" s="38"/>
      <c r="K31" s="38"/>
      <c r="L31" s="38"/>
      <c r="M31" s="44"/>
      <c r="N31" s="44"/>
      <c r="O31" s="44"/>
      <c r="P31" s="44"/>
      <c r="Q31" s="44"/>
      <c r="R31" s="44"/>
      <c r="S31" s="44"/>
    </row>
    <row r="32" ht="11.45" customHeight="1" spans="1:19">
      <c r="A32" s="40" t="s">
        <v>50</v>
      </c>
      <c r="B32" s="37" t="s">
        <v>43</v>
      </c>
      <c r="C32" s="38">
        <f t="shared" si="1"/>
        <v>18</v>
      </c>
      <c r="D32" s="44">
        <v>7</v>
      </c>
      <c r="E32" s="44">
        <v>7</v>
      </c>
      <c r="F32" s="44">
        <v>3</v>
      </c>
      <c r="G32" s="38"/>
      <c r="H32" s="38"/>
      <c r="I32" s="38"/>
      <c r="J32" s="38"/>
      <c r="K32" s="38"/>
      <c r="L32" s="38"/>
      <c r="M32" s="44"/>
      <c r="N32" s="44">
        <v>1</v>
      </c>
      <c r="O32" s="44"/>
      <c r="P32" s="44"/>
      <c r="Q32" s="44"/>
      <c r="R32" s="44"/>
      <c r="S32" s="44"/>
    </row>
    <row r="33" ht="11.45" customHeight="1" spans="1:19">
      <c r="A33" s="40" t="s">
        <v>51</v>
      </c>
      <c r="B33" s="37" t="s">
        <v>43</v>
      </c>
      <c r="C33" s="38">
        <f t="shared" si="1"/>
        <v>10</v>
      </c>
      <c r="D33" s="44">
        <v>3</v>
      </c>
      <c r="E33" s="44">
        <v>3</v>
      </c>
      <c r="F33" s="44">
        <v>3</v>
      </c>
      <c r="G33" s="38"/>
      <c r="H33" s="38"/>
      <c r="I33" s="38"/>
      <c r="J33" s="38"/>
      <c r="K33" s="38"/>
      <c r="L33" s="38"/>
      <c r="M33" s="44"/>
      <c r="N33" s="44"/>
      <c r="O33" s="44">
        <v>1</v>
      </c>
      <c r="P33" s="44"/>
      <c r="Q33" s="44"/>
      <c r="R33" s="44"/>
      <c r="S33" s="44"/>
    </row>
    <row r="34" ht="11.45" customHeight="1" spans="1:19">
      <c r="A34" s="40" t="s">
        <v>52</v>
      </c>
      <c r="B34" s="37" t="s">
        <v>43</v>
      </c>
      <c r="C34" s="38">
        <f t="shared" si="1"/>
        <v>18</v>
      </c>
      <c r="D34" s="44">
        <v>8</v>
      </c>
      <c r="E34" s="44">
        <v>8</v>
      </c>
      <c r="F34" s="44">
        <v>2</v>
      </c>
      <c r="G34" s="38"/>
      <c r="H34" s="38"/>
      <c r="I34" s="38"/>
      <c r="J34" s="38"/>
      <c r="K34" s="38"/>
      <c r="L34" s="38"/>
      <c r="M34" s="44"/>
      <c r="N34" s="44"/>
      <c r="O34" s="44"/>
      <c r="P34" s="44"/>
      <c r="Q34" s="44"/>
      <c r="R34" s="44"/>
      <c r="S34" s="44"/>
    </row>
    <row r="35" ht="11.45" customHeight="1" spans="1:19">
      <c r="A35" s="40" t="s">
        <v>53</v>
      </c>
      <c r="B35" s="37" t="s">
        <v>43</v>
      </c>
      <c r="C35" s="38">
        <f t="shared" si="1"/>
        <v>16</v>
      </c>
      <c r="D35" s="44">
        <v>6</v>
      </c>
      <c r="E35" s="44">
        <v>6</v>
      </c>
      <c r="F35" s="44">
        <v>2</v>
      </c>
      <c r="G35" s="38"/>
      <c r="H35" s="38"/>
      <c r="I35" s="38"/>
      <c r="J35" s="38"/>
      <c r="K35" s="38"/>
      <c r="L35" s="38"/>
      <c r="M35" s="44"/>
      <c r="N35" s="44">
        <v>1</v>
      </c>
      <c r="O35" s="44">
        <v>1</v>
      </c>
      <c r="P35" s="44"/>
      <c r="Q35" s="44"/>
      <c r="R35" s="44"/>
      <c r="S35" s="44"/>
    </row>
    <row r="36" ht="11.45" customHeight="1" spans="1:19">
      <c r="A36" s="36" t="s">
        <v>54</v>
      </c>
      <c r="B36" s="37" t="s">
        <v>43</v>
      </c>
      <c r="C36" s="38">
        <f t="shared" si="1"/>
        <v>12</v>
      </c>
      <c r="D36" s="44">
        <v>5</v>
      </c>
      <c r="E36" s="44">
        <v>5</v>
      </c>
      <c r="F36" s="44">
        <v>2</v>
      </c>
      <c r="G36" s="38"/>
      <c r="H36" s="38"/>
      <c r="I36" s="38"/>
      <c r="J36" s="38"/>
      <c r="K36" s="38"/>
      <c r="L36" s="38"/>
      <c r="M36" s="44"/>
      <c r="N36" s="44"/>
      <c r="O36" s="44"/>
      <c r="P36" s="44"/>
      <c r="Q36" s="44"/>
      <c r="R36" s="44"/>
      <c r="S36" s="44"/>
    </row>
    <row r="37" ht="11.45" customHeight="1" spans="1:19">
      <c r="A37" s="40" t="s">
        <v>40</v>
      </c>
      <c r="B37" s="37" t="s">
        <v>43</v>
      </c>
      <c r="C37" s="38">
        <f t="shared" si="1"/>
        <v>5</v>
      </c>
      <c r="D37" s="44">
        <v>1</v>
      </c>
      <c r="E37" s="44">
        <v>1</v>
      </c>
      <c r="F37" s="44">
        <v>1</v>
      </c>
      <c r="G37" s="38"/>
      <c r="H37" s="38"/>
      <c r="I37" s="38"/>
      <c r="J37" s="38"/>
      <c r="K37" s="38"/>
      <c r="L37" s="38"/>
      <c r="M37" s="44">
        <v>1</v>
      </c>
      <c r="N37" s="44">
        <v>1</v>
      </c>
      <c r="O37" s="44"/>
      <c r="P37" s="44"/>
      <c r="Q37" s="44"/>
      <c r="R37" s="44"/>
      <c r="S37" s="44"/>
    </row>
    <row r="38" ht="11.45" customHeight="1" spans="1:19">
      <c r="A38" s="40" t="s">
        <v>55</v>
      </c>
      <c r="B38" s="37" t="s">
        <v>43</v>
      </c>
      <c r="C38" s="38">
        <f t="shared" si="1"/>
        <v>6</v>
      </c>
      <c r="D38" s="44">
        <v>2</v>
      </c>
      <c r="E38" s="44">
        <v>2</v>
      </c>
      <c r="F38" s="44">
        <v>1</v>
      </c>
      <c r="G38" s="38"/>
      <c r="H38" s="38"/>
      <c r="I38" s="38"/>
      <c r="J38" s="38"/>
      <c r="K38" s="38"/>
      <c r="L38" s="38"/>
      <c r="M38" s="44">
        <v>1</v>
      </c>
      <c r="N38" s="44"/>
      <c r="O38" s="44"/>
      <c r="P38" s="44"/>
      <c r="Q38" s="44"/>
      <c r="R38" s="44"/>
      <c r="S38" s="44"/>
    </row>
    <row r="39" ht="11.45" customHeight="1" spans="1:19">
      <c r="A39" s="36" t="s">
        <v>56</v>
      </c>
      <c r="B39" s="37" t="s">
        <v>43</v>
      </c>
      <c r="C39" s="38">
        <f t="shared" si="1"/>
        <v>18</v>
      </c>
      <c r="D39" s="44">
        <v>7</v>
      </c>
      <c r="E39" s="44">
        <v>7</v>
      </c>
      <c r="F39" s="44">
        <v>1</v>
      </c>
      <c r="G39" s="38"/>
      <c r="H39" s="38"/>
      <c r="I39" s="38"/>
      <c r="J39" s="38"/>
      <c r="K39" s="38"/>
      <c r="L39" s="38"/>
      <c r="M39" s="44">
        <v>1</v>
      </c>
      <c r="N39" s="44">
        <v>1</v>
      </c>
      <c r="O39" s="44">
        <v>1</v>
      </c>
      <c r="P39" s="44"/>
      <c r="Q39" s="44"/>
      <c r="R39" s="44"/>
      <c r="S39" s="44"/>
    </row>
    <row r="40" s="26" customFormat="1" ht="11.45" customHeight="1" spans="1:19">
      <c r="A40" s="41" t="s">
        <v>57</v>
      </c>
      <c r="B40" s="45"/>
      <c r="C40" s="43">
        <f t="shared" ref="C40:S40" si="3">SUM(C25:C39)</f>
        <v>152</v>
      </c>
      <c r="D40" s="43">
        <f t="shared" si="3"/>
        <v>57</v>
      </c>
      <c r="E40" s="43">
        <f t="shared" si="3"/>
        <v>58</v>
      </c>
      <c r="F40" s="43">
        <f t="shared" si="3"/>
        <v>22</v>
      </c>
      <c r="G40" s="43">
        <f t="shared" si="3"/>
        <v>0</v>
      </c>
      <c r="H40" s="43">
        <f t="shared" si="3"/>
        <v>0</v>
      </c>
      <c r="I40" s="43">
        <f t="shared" si="3"/>
        <v>0</v>
      </c>
      <c r="J40" s="43">
        <f t="shared" si="3"/>
        <v>0</v>
      </c>
      <c r="K40" s="43">
        <f t="shared" si="3"/>
        <v>0</v>
      </c>
      <c r="L40" s="43">
        <f t="shared" si="3"/>
        <v>0</v>
      </c>
      <c r="M40" s="43">
        <f t="shared" si="3"/>
        <v>4</v>
      </c>
      <c r="N40" s="43">
        <f t="shared" si="3"/>
        <v>5</v>
      </c>
      <c r="O40" s="43">
        <f t="shared" si="3"/>
        <v>4</v>
      </c>
      <c r="P40" s="43">
        <f t="shared" si="3"/>
        <v>2</v>
      </c>
      <c r="Q40" s="43">
        <f t="shared" si="3"/>
        <v>0</v>
      </c>
      <c r="R40" s="43">
        <f t="shared" si="3"/>
        <v>0</v>
      </c>
      <c r="S40" s="43">
        <f t="shared" si="3"/>
        <v>0</v>
      </c>
    </row>
    <row r="41" ht="11.45" customHeight="1" spans="1:19">
      <c r="A41" s="46" t="s">
        <v>58</v>
      </c>
      <c r="B41" s="37" t="s">
        <v>59</v>
      </c>
      <c r="C41" s="38">
        <f t="shared" si="1"/>
        <v>15</v>
      </c>
      <c r="D41" s="44"/>
      <c r="E41" s="44"/>
      <c r="F41" s="44"/>
      <c r="G41" s="38"/>
      <c r="H41" s="38"/>
      <c r="I41" s="38"/>
      <c r="J41" s="38"/>
      <c r="K41" s="38"/>
      <c r="L41" s="38"/>
      <c r="M41" s="44"/>
      <c r="N41" s="44"/>
      <c r="O41" s="44"/>
      <c r="P41" s="44"/>
      <c r="Q41" s="44"/>
      <c r="R41" s="44"/>
      <c r="S41" s="44">
        <v>15</v>
      </c>
    </row>
    <row r="42" ht="11.45" customHeight="1" spans="1:19">
      <c r="A42" s="46" t="s">
        <v>60</v>
      </c>
      <c r="B42" s="37" t="s">
        <v>59</v>
      </c>
      <c r="C42" s="38">
        <f t="shared" si="1"/>
        <v>9</v>
      </c>
      <c r="D42" s="44"/>
      <c r="E42" s="44"/>
      <c r="F42" s="44"/>
      <c r="G42" s="38"/>
      <c r="H42" s="38"/>
      <c r="I42" s="38"/>
      <c r="J42" s="38"/>
      <c r="K42" s="38"/>
      <c r="L42" s="38"/>
      <c r="M42" s="44"/>
      <c r="N42" s="44"/>
      <c r="O42" s="44"/>
      <c r="P42" s="44"/>
      <c r="Q42" s="44"/>
      <c r="R42" s="44"/>
      <c r="S42" s="44">
        <v>9</v>
      </c>
    </row>
    <row r="43" ht="11.45" customHeight="1" spans="1:19">
      <c r="A43" s="46" t="s">
        <v>61</v>
      </c>
      <c r="B43" s="37" t="s">
        <v>59</v>
      </c>
      <c r="C43" s="38">
        <f t="shared" si="1"/>
        <v>3</v>
      </c>
      <c r="D43" s="44"/>
      <c r="E43" s="44"/>
      <c r="F43" s="44"/>
      <c r="G43" s="38"/>
      <c r="H43" s="38"/>
      <c r="I43" s="38"/>
      <c r="J43" s="38"/>
      <c r="K43" s="38"/>
      <c r="L43" s="38"/>
      <c r="M43" s="44"/>
      <c r="N43" s="44"/>
      <c r="O43" s="44"/>
      <c r="P43" s="44"/>
      <c r="Q43" s="44"/>
      <c r="R43" s="44"/>
      <c r="S43" s="44">
        <v>3</v>
      </c>
    </row>
    <row r="44" ht="11.45" customHeight="1" spans="1:19">
      <c r="A44" s="46" t="s">
        <v>62</v>
      </c>
      <c r="B44" s="37" t="s">
        <v>59</v>
      </c>
      <c r="C44" s="38">
        <f t="shared" si="1"/>
        <v>4</v>
      </c>
      <c r="D44" s="44"/>
      <c r="E44" s="44"/>
      <c r="F44" s="44"/>
      <c r="G44" s="38"/>
      <c r="H44" s="38"/>
      <c r="I44" s="38"/>
      <c r="J44" s="38"/>
      <c r="K44" s="38"/>
      <c r="L44" s="38"/>
      <c r="M44" s="44"/>
      <c r="N44" s="44"/>
      <c r="O44" s="44"/>
      <c r="P44" s="44"/>
      <c r="Q44" s="44"/>
      <c r="R44" s="44"/>
      <c r="S44" s="44">
        <v>4</v>
      </c>
    </row>
    <row r="45" ht="11.45" customHeight="1" spans="1:19">
      <c r="A45" s="46" t="s">
        <v>63</v>
      </c>
      <c r="B45" s="37" t="s">
        <v>59</v>
      </c>
      <c r="C45" s="38">
        <f t="shared" si="1"/>
        <v>2</v>
      </c>
      <c r="D45" s="44"/>
      <c r="E45" s="44"/>
      <c r="F45" s="44"/>
      <c r="G45" s="38"/>
      <c r="H45" s="38"/>
      <c r="I45" s="38"/>
      <c r="J45" s="38"/>
      <c r="K45" s="38"/>
      <c r="L45" s="38"/>
      <c r="M45" s="44"/>
      <c r="N45" s="44"/>
      <c r="O45" s="44"/>
      <c r="P45" s="44"/>
      <c r="Q45" s="44"/>
      <c r="R45" s="44"/>
      <c r="S45" s="44">
        <v>2</v>
      </c>
    </row>
    <row r="46" ht="11.45" customHeight="1" spans="1:19">
      <c r="A46" s="46" t="s">
        <v>64</v>
      </c>
      <c r="B46" s="37" t="s">
        <v>59</v>
      </c>
      <c r="C46" s="38">
        <f t="shared" si="1"/>
        <v>1</v>
      </c>
      <c r="D46" s="44"/>
      <c r="E46" s="44"/>
      <c r="F46" s="44"/>
      <c r="G46" s="38"/>
      <c r="H46" s="38"/>
      <c r="I46" s="38"/>
      <c r="J46" s="38"/>
      <c r="K46" s="38"/>
      <c r="L46" s="38"/>
      <c r="M46" s="44"/>
      <c r="N46" s="44"/>
      <c r="O46" s="44"/>
      <c r="P46" s="44"/>
      <c r="Q46" s="44"/>
      <c r="R46" s="44"/>
      <c r="S46" s="44">
        <v>1</v>
      </c>
    </row>
    <row r="47" ht="11.45" customHeight="1" spans="1:19">
      <c r="A47" s="46" t="s">
        <v>65</v>
      </c>
      <c r="B47" s="37" t="s">
        <v>59</v>
      </c>
      <c r="C47" s="38">
        <f t="shared" si="1"/>
        <v>2</v>
      </c>
      <c r="D47" s="44"/>
      <c r="E47" s="44"/>
      <c r="F47" s="44"/>
      <c r="G47" s="38"/>
      <c r="H47" s="38"/>
      <c r="I47" s="38"/>
      <c r="J47" s="38"/>
      <c r="K47" s="38"/>
      <c r="L47" s="38"/>
      <c r="M47" s="44"/>
      <c r="N47" s="44"/>
      <c r="O47" s="44"/>
      <c r="P47" s="44"/>
      <c r="Q47" s="44"/>
      <c r="R47" s="44"/>
      <c r="S47" s="44">
        <v>2</v>
      </c>
    </row>
    <row r="48" ht="11.45" customHeight="1" spans="1:19">
      <c r="A48" s="46" t="s">
        <v>66</v>
      </c>
      <c r="B48" s="37" t="s">
        <v>59</v>
      </c>
      <c r="C48" s="38">
        <f t="shared" si="1"/>
        <v>1</v>
      </c>
      <c r="D48" s="44"/>
      <c r="E48" s="44"/>
      <c r="F48" s="44"/>
      <c r="G48" s="38"/>
      <c r="H48" s="38"/>
      <c r="I48" s="38"/>
      <c r="J48" s="38"/>
      <c r="K48" s="38"/>
      <c r="L48" s="38"/>
      <c r="M48" s="44"/>
      <c r="N48" s="44"/>
      <c r="O48" s="44"/>
      <c r="P48" s="44"/>
      <c r="Q48" s="44"/>
      <c r="R48" s="44"/>
      <c r="S48" s="44">
        <v>1</v>
      </c>
    </row>
    <row r="49" ht="11.45" customHeight="1" spans="1:19">
      <c r="A49" s="46" t="s">
        <v>67</v>
      </c>
      <c r="B49" s="37" t="s">
        <v>59</v>
      </c>
      <c r="C49" s="38">
        <f t="shared" si="1"/>
        <v>1</v>
      </c>
      <c r="D49" s="44"/>
      <c r="E49" s="44"/>
      <c r="F49" s="44"/>
      <c r="G49" s="38"/>
      <c r="H49" s="38"/>
      <c r="I49" s="38"/>
      <c r="J49" s="38"/>
      <c r="K49" s="38"/>
      <c r="L49" s="38"/>
      <c r="M49" s="44"/>
      <c r="N49" s="44"/>
      <c r="O49" s="44"/>
      <c r="P49" s="44"/>
      <c r="Q49" s="44"/>
      <c r="R49" s="44"/>
      <c r="S49" s="44">
        <v>1</v>
      </c>
    </row>
    <row r="50" ht="11.45" customHeight="1" spans="1:19">
      <c r="A50" s="46" t="s">
        <v>68</v>
      </c>
      <c r="B50" s="37" t="s">
        <v>59</v>
      </c>
      <c r="C50" s="38">
        <f t="shared" si="1"/>
        <v>1</v>
      </c>
      <c r="D50" s="44"/>
      <c r="E50" s="44"/>
      <c r="F50" s="44"/>
      <c r="G50" s="38"/>
      <c r="H50" s="38"/>
      <c r="I50" s="38"/>
      <c r="J50" s="38"/>
      <c r="K50" s="38"/>
      <c r="L50" s="38"/>
      <c r="M50" s="44"/>
      <c r="N50" s="44"/>
      <c r="O50" s="44"/>
      <c r="P50" s="44"/>
      <c r="Q50" s="44"/>
      <c r="R50" s="44"/>
      <c r="S50" s="44">
        <v>1</v>
      </c>
    </row>
    <row r="51" ht="11.45" customHeight="1" spans="1:19">
      <c r="A51" s="46" t="s">
        <v>69</v>
      </c>
      <c r="B51" s="37" t="s">
        <v>59</v>
      </c>
      <c r="C51" s="38">
        <f t="shared" si="1"/>
        <v>2</v>
      </c>
      <c r="D51" s="44"/>
      <c r="E51" s="44"/>
      <c r="F51" s="44"/>
      <c r="G51" s="38"/>
      <c r="H51" s="38"/>
      <c r="I51" s="38"/>
      <c r="J51" s="38"/>
      <c r="K51" s="38"/>
      <c r="L51" s="38"/>
      <c r="M51" s="44"/>
      <c r="N51" s="44"/>
      <c r="O51" s="44"/>
      <c r="P51" s="44"/>
      <c r="Q51" s="44"/>
      <c r="R51" s="44"/>
      <c r="S51" s="44">
        <v>2</v>
      </c>
    </row>
    <row r="52" ht="11.45" customHeight="1" spans="1:19">
      <c r="A52" s="46" t="s">
        <v>70</v>
      </c>
      <c r="B52" s="37" t="s">
        <v>59</v>
      </c>
      <c r="C52" s="38">
        <f t="shared" si="1"/>
        <v>1</v>
      </c>
      <c r="D52" s="44"/>
      <c r="E52" s="44"/>
      <c r="F52" s="44"/>
      <c r="G52" s="38"/>
      <c r="H52" s="38"/>
      <c r="I52" s="38"/>
      <c r="J52" s="38"/>
      <c r="K52" s="38"/>
      <c r="L52" s="38"/>
      <c r="M52" s="44"/>
      <c r="N52" s="44"/>
      <c r="O52" s="44"/>
      <c r="P52" s="44"/>
      <c r="Q52" s="44"/>
      <c r="R52" s="44"/>
      <c r="S52" s="44">
        <v>1</v>
      </c>
    </row>
    <row r="53" ht="11.45" customHeight="1" spans="1:19">
      <c r="A53" s="46" t="s">
        <v>71</v>
      </c>
      <c r="B53" s="37" t="s">
        <v>59</v>
      </c>
      <c r="C53" s="38">
        <f t="shared" si="1"/>
        <v>1</v>
      </c>
      <c r="D53" s="44"/>
      <c r="E53" s="44"/>
      <c r="F53" s="44"/>
      <c r="G53" s="38"/>
      <c r="H53" s="38"/>
      <c r="I53" s="38"/>
      <c r="J53" s="38"/>
      <c r="K53" s="38"/>
      <c r="L53" s="38"/>
      <c r="M53" s="44"/>
      <c r="N53" s="44"/>
      <c r="O53" s="44"/>
      <c r="P53" s="44"/>
      <c r="Q53" s="44"/>
      <c r="R53" s="44"/>
      <c r="S53" s="44">
        <v>1</v>
      </c>
    </row>
    <row r="54" ht="11.45" customHeight="1" spans="1:19">
      <c r="A54" s="46" t="s">
        <v>72</v>
      </c>
      <c r="B54" s="37" t="s">
        <v>59</v>
      </c>
      <c r="C54" s="38">
        <f t="shared" si="1"/>
        <v>2</v>
      </c>
      <c r="D54" s="44"/>
      <c r="E54" s="44"/>
      <c r="F54" s="44"/>
      <c r="G54" s="38"/>
      <c r="H54" s="38"/>
      <c r="I54" s="38"/>
      <c r="J54" s="38"/>
      <c r="K54" s="38"/>
      <c r="L54" s="38"/>
      <c r="M54" s="44"/>
      <c r="N54" s="44"/>
      <c r="O54" s="44"/>
      <c r="P54" s="44"/>
      <c r="Q54" s="44"/>
      <c r="R54" s="44"/>
      <c r="S54" s="44">
        <v>2</v>
      </c>
    </row>
    <row r="55" ht="11.45" customHeight="1" spans="1:19">
      <c r="A55" s="46" t="s">
        <v>73</v>
      </c>
      <c r="B55" s="37" t="s">
        <v>59</v>
      </c>
      <c r="C55" s="38">
        <f t="shared" si="1"/>
        <v>1</v>
      </c>
      <c r="D55" s="44"/>
      <c r="E55" s="44"/>
      <c r="F55" s="44"/>
      <c r="G55" s="38"/>
      <c r="H55" s="38"/>
      <c r="I55" s="38"/>
      <c r="J55" s="38"/>
      <c r="K55" s="38"/>
      <c r="L55" s="38"/>
      <c r="M55" s="44"/>
      <c r="N55" s="44"/>
      <c r="O55" s="44"/>
      <c r="P55" s="44"/>
      <c r="Q55" s="44"/>
      <c r="R55" s="44"/>
      <c r="S55" s="44">
        <v>1</v>
      </c>
    </row>
    <row r="56" ht="11.45" customHeight="1" spans="1:19">
      <c r="A56" s="46" t="s">
        <v>74</v>
      </c>
      <c r="B56" s="37" t="s">
        <v>59</v>
      </c>
      <c r="C56" s="38">
        <f t="shared" si="1"/>
        <v>2</v>
      </c>
      <c r="D56" s="44"/>
      <c r="E56" s="44"/>
      <c r="F56" s="44"/>
      <c r="G56" s="38"/>
      <c r="H56" s="38"/>
      <c r="I56" s="38"/>
      <c r="J56" s="38"/>
      <c r="K56" s="38"/>
      <c r="L56" s="38"/>
      <c r="M56" s="44"/>
      <c r="N56" s="44"/>
      <c r="O56" s="44"/>
      <c r="P56" s="44"/>
      <c r="Q56" s="44"/>
      <c r="R56" s="44"/>
      <c r="S56" s="44">
        <v>2</v>
      </c>
    </row>
    <row r="57" ht="11.45" customHeight="1" spans="1:19">
      <c r="A57" s="46" t="s">
        <v>75</v>
      </c>
      <c r="B57" s="37" t="s">
        <v>59</v>
      </c>
      <c r="C57" s="38">
        <f t="shared" si="1"/>
        <v>1</v>
      </c>
      <c r="D57" s="44"/>
      <c r="E57" s="44"/>
      <c r="F57" s="44"/>
      <c r="G57" s="38"/>
      <c r="H57" s="38"/>
      <c r="I57" s="38"/>
      <c r="J57" s="38"/>
      <c r="K57" s="38"/>
      <c r="L57" s="38"/>
      <c r="M57" s="44"/>
      <c r="N57" s="44"/>
      <c r="O57" s="44"/>
      <c r="P57" s="44"/>
      <c r="Q57" s="44"/>
      <c r="R57" s="44"/>
      <c r="S57" s="44">
        <v>1</v>
      </c>
    </row>
    <row r="58" ht="11.45" customHeight="1" spans="1:19">
      <c r="A58" s="46" t="s">
        <v>76</v>
      </c>
      <c r="B58" s="37" t="s">
        <v>59</v>
      </c>
      <c r="C58" s="38">
        <f t="shared" si="1"/>
        <v>1</v>
      </c>
      <c r="D58" s="44"/>
      <c r="E58" s="44"/>
      <c r="F58" s="44"/>
      <c r="G58" s="38"/>
      <c r="H58" s="38"/>
      <c r="I58" s="38"/>
      <c r="J58" s="38"/>
      <c r="K58" s="38"/>
      <c r="L58" s="38"/>
      <c r="M58" s="44"/>
      <c r="N58" s="44"/>
      <c r="O58" s="44"/>
      <c r="P58" s="44"/>
      <c r="Q58" s="44"/>
      <c r="R58" s="44"/>
      <c r="S58" s="44">
        <v>1</v>
      </c>
    </row>
    <row r="59" s="26" customFormat="1" ht="11.45" customHeight="1" spans="1:19">
      <c r="A59" s="41" t="s">
        <v>77</v>
      </c>
      <c r="B59" s="45"/>
      <c r="C59" s="43">
        <f t="shared" ref="C59:S59" si="4">SUM(C41:C58)</f>
        <v>50</v>
      </c>
      <c r="D59" s="43">
        <f t="shared" si="4"/>
        <v>0</v>
      </c>
      <c r="E59" s="43">
        <f t="shared" si="4"/>
        <v>0</v>
      </c>
      <c r="F59" s="43">
        <f t="shared" si="4"/>
        <v>0</v>
      </c>
      <c r="G59" s="43">
        <f t="shared" si="4"/>
        <v>0</v>
      </c>
      <c r="H59" s="43">
        <f t="shared" si="4"/>
        <v>0</v>
      </c>
      <c r="I59" s="43">
        <f t="shared" si="4"/>
        <v>0</v>
      </c>
      <c r="J59" s="43">
        <f t="shared" si="4"/>
        <v>0</v>
      </c>
      <c r="K59" s="43">
        <f t="shared" si="4"/>
        <v>0</v>
      </c>
      <c r="L59" s="43">
        <f t="shared" si="4"/>
        <v>0</v>
      </c>
      <c r="M59" s="43">
        <f t="shared" si="4"/>
        <v>0</v>
      </c>
      <c r="N59" s="43">
        <f t="shared" si="4"/>
        <v>0</v>
      </c>
      <c r="O59" s="43">
        <f t="shared" si="4"/>
        <v>0</v>
      </c>
      <c r="P59" s="43">
        <f t="shared" si="4"/>
        <v>0</v>
      </c>
      <c r="Q59" s="43">
        <f t="shared" si="4"/>
        <v>0</v>
      </c>
      <c r="R59" s="43">
        <f t="shared" si="4"/>
        <v>0</v>
      </c>
      <c r="S59" s="43">
        <f t="shared" si="4"/>
        <v>50</v>
      </c>
    </row>
    <row r="60" ht="11.45" customHeight="1" spans="1:19">
      <c r="A60" s="36" t="s">
        <v>78</v>
      </c>
      <c r="B60" s="37" t="s">
        <v>79</v>
      </c>
      <c r="C60" s="38">
        <f t="shared" si="1"/>
        <v>2</v>
      </c>
      <c r="D60" s="44"/>
      <c r="E60" s="44"/>
      <c r="F60" s="44"/>
      <c r="G60" s="38"/>
      <c r="H60" s="38"/>
      <c r="I60" s="38"/>
      <c r="J60" s="38"/>
      <c r="K60" s="38"/>
      <c r="L60" s="38"/>
      <c r="M60" s="44"/>
      <c r="N60" s="44"/>
      <c r="O60" s="44"/>
      <c r="P60" s="44"/>
      <c r="Q60" s="44"/>
      <c r="R60" s="44">
        <v>2</v>
      </c>
      <c r="S60" s="44"/>
    </row>
    <row r="61" ht="11.45" customHeight="1" spans="1:19">
      <c r="A61" s="36" t="s">
        <v>80</v>
      </c>
      <c r="B61" s="37" t="s">
        <v>79</v>
      </c>
      <c r="C61" s="38">
        <f t="shared" si="1"/>
        <v>1</v>
      </c>
      <c r="D61" s="44"/>
      <c r="E61" s="44"/>
      <c r="F61" s="44"/>
      <c r="G61" s="38"/>
      <c r="H61" s="38"/>
      <c r="I61" s="38"/>
      <c r="J61" s="38"/>
      <c r="K61" s="38"/>
      <c r="L61" s="38"/>
      <c r="M61" s="44"/>
      <c r="N61" s="44"/>
      <c r="O61" s="44"/>
      <c r="P61" s="44"/>
      <c r="Q61" s="44"/>
      <c r="R61" s="44">
        <v>1</v>
      </c>
      <c r="S61" s="44"/>
    </row>
    <row r="62" ht="11.45" customHeight="1" spans="1:19">
      <c r="A62" s="36" t="s">
        <v>81</v>
      </c>
      <c r="B62" s="37" t="s">
        <v>79</v>
      </c>
      <c r="C62" s="38">
        <f t="shared" si="1"/>
        <v>1</v>
      </c>
      <c r="D62" s="44"/>
      <c r="E62" s="44"/>
      <c r="F62" s="44"/>
      <c r="G62" s="38"/>
      <c r="H62" s="38"/>
      <c r="I62" s="38"/>
      <c r="J62" s="38"/>
      <c r="K62" s="38"/>
      <c r="L62" s="38"/>
      <c r="M62" s="44"/>
      <c r="N62" s="44"/>
      <c r="O62" s="44"/>
      <c r="P62" s="44"/>
      <c r="Q62" s="44"/>
      <c r="R62" s="44">
        <v>1</v>
      </c>
      <c r="S62" s="44"/>
    </row>
    <row r="63" ht="11.45" customHeight="1" spans="1:19">
      <c r="A63" s="41" t="s">
        <v>82</v>
      </c>
      <c r="B63" s="42"/>
      <c r="C63" s="43">
        <f t="shared" ref="C63:S63" si="5">SUM(C60:C62)</f>
        <v>4</v>
      </c>
      <c r="D63" s="43">
        <f t="shared" si="5"/>
        <v>0</v>
      </c>
      <c r="E63" s="43">
        <f t="shared" si="5"/>
        <v>0</v>
      </c>
      <c r="F63" s="43">
        <f t="shared" si="5"/>
        <v>0</v>
      </c>
      <c r="G63" s="43">
        <f t="shared" si="5"/>
        <v>0</v>
      </c>
      <c r="H63" s="43">
        <f t="shared" si="5"/>
        <v>0</v>
      </c>
      <c r="I63" s="43">
        <f t="shared" si="5"/>
        <v>0</v>
      </c>
      <c r="J63" s="43">
        <f t="shared" si="5"/>
        <v>0</v>
      </c>
      <c r="K63" s="43">
        <f t="shared" si="5"/>
        <v>0</v>
      </c>
      <c r="L63" s="43">
        <f t="shared" si="5"/>
        <v>0</v>
      </c>
      <c r="M63" s="43">
        <f t="shared" si="5"/>
        <v>0</v>
      </c>
      <c r="N63" s="43">
        <f t="shared" si="5"/>
        <v>0</v>
      </c>
      <c r="O63" s="43">
        <f t="shared" si="5"/>
        <v>0</v>
      </c>
      <c r="P63" s="43">
        <f t="shared" si="5"/>
        <v>0</v>
      </c>
      <c r="Q63" s="43">
        <f t="shared" si="5"/>
        <v>0</v>
      </c>
      <c r="R63" s="43">
        <f t="shared" si="5"/>
        <v>4</v>
      </c>
      <c r="S63" s="43">
        <f t="shared" si="5"/>
        <v>0</v>
      </c>
    </row>
  </sheetData>
  <mergeCells count="8">
    <mergeCell ref="A2:S2"/>
    <mergeCell ref="C4:S4"/>
    <mergeCell ref="A24:B24"/>
    <mergeCell ref="A40:B40"/>
    <mergeCell ref="A59:B59"/>
    <mergeCell ref="A63:B63"/>
    <mergeCell ref="A4:A5"/>
    <mergeCell ref="B4:B5"/>
  </mergeCells>
  <printOptions horizontalCentered="1"/>
  <pageMargins left="0.393055555555556" right="0.393055555555556" top="0.393055555555556" bottom="0.393055555555556" header="0.511805555555556" footer="0.59027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F5" sqref="F5:F23"/>
    </sheetView>
  </sheetViews>
  <sheetFormatPr defaultColWidth="9" defaultRowHeight="14.25" outlineLevelCol="5"/>
  <cols>
    <col min="1" max="1" width="7.875" style="3" customWidth="1"/>
    <col min="2" max="2" width="17.875" style="3" customWidth="1"/>
    <col min="3" max="3" width="5.625" customWidth="1"/>
    <col min="4" max="4" width="20.125" customWidth="1"/>
    <col min="5" max="5" width="10.125" customWidth="1"/>
    <col min="6" max="6" width="8.375" customWidth="1"/>
  </cols>
  <sheetData>
    <row r="1" ht="15" customHeight="1" spans="1:1">
      <c r="A1" s="4" t="s">
        <v>83</v>
      </c>
    </row>
    <row r="2" ht="22.5" customHeight="1" spans="1:6">
      <c r="A2" s="5" t="s">
        <v>84</v>
      </c>
      <c r="B2" s="5"/>
      <c r="C2" s="5"/>
      <c r="D2" s="5"/>
      <c r="E2" s="5"/>
      <c r="F2" s="5"/>
    </row>
    <row r="3" ht="15" customHeight="1" spans="1:6">
      <c r="A3" s="6"/>
      <c r="B3" s="6"/>
      <c r="C3" s="6"/>
      <c r="D3" s="6"/>
      <c r="E3" s="6"/>
      <c r="F3" s="6"/>
    </row>
    <row r="4" s="1" customFormat="1" ht="33.75" customHeight="1" spans="1:6">
      <c r="A4" s="7" t="s">
        <v>85</v>
      </c>
      <c r="B4" s="7" t="s">
        <v>86</v>
      </c>
      <c r="C4" s="7" t="s">
        <v>87</v>
      </c>
      <c r="D4" s="7" t="s">
        <v>88</v>
      </c>
      <c r="E4" s="8" t="s">
        <v>89</v>
      </c>
      <c r="F4" s="7" t="s">
        <v>90</v>
      </c>
    </row>
    <row r="5" s="1" customFormat="1" ht="29.25" customHeight="1" spans="1:6">
      <c r="A5" s="9">
        <v>101</v>
      </c>
      <c r="B5" s="10" t="s">
        <v>91</v>
      </c>
      <c r="C5" s="9">
        <v>27</v>
      </c>
      <c r="D5" s="11" t="s">
        <v>92</v>
      </c>
      <c r="E5" s="12" t="s">
        <v>93</v>
      </c>
      <c r="F5" s="13" t="s">
        <v>94</v>
      </c>
    </row>
    <row r="6" s="1" customFormat="1" ht="29.25" customHeight="1" spans="1:6">
      <c r="A6" s="9">
        <v>102</v>
      </c>
      <c r="B6" s="10" t="s">
        <v>95</v>
      </c>
      <c r="C6" s="9">
        <v>27</v>
      </c>
      <c r="D6" s="14"/>
      <c r="E6" s="12" t="s">
        <v>93</v>
      </c>
      <c r="F6" s="15"/>
    </row>
    <row r="7" s="1" customFormat="1" ht="29.25" customHeight="1" spans="1:6">
      <c r="A7" s="9">
        <v>103</v>
      </c>
      <c r="B7" s="10" t="s">
        <v>96</v>
      </c>
      <c r="C7" s="9">
        <v>15</v>
      </c>
      <c r="D7" s="14"/>
      <c r="E7" s="12" t="s">
        <v>93</v>
      </c>
      <c r="F7" s="15"/>
    </row>
    <row r="8" s="1" customFormat="1" ht="29.25" customHeight="1" spans="1:6">
      <c r="A8" s="9">
        <v>104</v>
      </c>
      <c r="B8" s="10" t="s">
        <v>97</v>
      </c>
      <c r="C8" s="9">
        <v>3</v>
      </c>
      <c r="D8" s="14"/>
      <c r="E8" s="12" t="s">
        <v>93</v>
      </c>
      <c r="F8" s="15"/>
    </row>
    <row r="9" s="1" customFormat="1" ht="29.25" customHeight="1" spans="1:6">
      <c r="A9" s="9">
        <v>105</v>
      </c>
      <c r="B9" s="10" t="s">
        <v>98</v>
      </c>
      <c r="C9" s="9">
        <v>2</v>
      </c>
      <c r="D9" s="14"/>
      <c r="E9" s="12" t="s">
        <v>93</v>
      </c>
      <c r="F9" s="15"/>
    </row>
    <row r="10" s="1" customFormat="1" ht="29.25" customHeight="1" spans="1:6">
      <c r="A10" s="9">
        <v>106</v>
      </c>
      <c r="B10" s="10" t="s">
        <v>99</v>
      </c>
      <c r="C10" s="9">
        <v>3</v>
      </c>
      <c r="D10" s="14"/>
      <c r="E10" s="12" t="s">
        <v>93</v>
      </c>
      <c r="F10" s="15"/>
    </row>
    <row r="11" s="1" customFormat="1" ht="29.25" customHeight="1" spans="1:6">
      <c r="A11" s="9">
        <v>107</v>
      </c>
      <c r="B11" s="10" t="s">
        <v>100</v>
      </c>
      <c r="C11" s="9">
        <v>5</v>
      </c>
      <c r="D11" s="14"/>
      <c r="E11" s="12" t="s">
        <v>93</v>
      </c>
      <c r="F11" s="15"/>
    </row>
    <row r="12" s="1" customFormat="1" ht="29.25" customHeight="1" spans="1:6">
      <c r="A12" s="9">
        <v>108</v>
      </c>
      <c r="B12" s="10" t="s">
        <v>101</v>
      </c>
      <c r="C12" s="9">
        <v>1</v>
      </c>
      <c r="D12" s="14"/>
      <c r="E12" s="12" t="s">
        <v>93</v>
      </c>
      <c r="F12" s="15"/>
    </row>
    <row r="13" s="1" customFormat="1" ht="29.25" customHeight="1" spans="1:6">
      <c r="A13" s="9">
        <v>109</v>
      </c>
      <c r="B13" s="10" t="s">
        <v>102</v>
      </c>
      <c r="C13" s="9">
        <v>3</v>
      </c>
      <c r="D13" s="14"/>
      <c r="E13" s="12" t="s">
        <v>93</v>
      </c>
      <c r="F13" s="15"/>
    </row>
    <row r="14" s="1" customFormat="1" ht="29.25" customHeight="1" spans="1:6">
      <c r="A14" s="9">
        <v>110</v>
      </c>
      <c r="B14" s="10" t="s">
        <v>103</v>
      </c>
      <c r="C14" s="9">
        <v>4</v>
      </c>
      <c r="D14" s="14"/>
      <c r="E14" s="12" t="s">
        <v>93</v>
      </c>
      <c r="F14" s="15"/>
    </row>
    <row r="15" ht="29.25" customHeight="1" spans="1:6">
      <c r="A15" s="9">
        <v>201</v>
      </c>
      <c r="B15" s="10" t="s">
        <v>104</v>
      </c>
      <c r="C15" s="9">
        <v>57</v>
      </c>
      <c r="D15" s="14"/>
      <c r="E15" s="12" t="s">
        <v>93</v>
      </c>
      <c r="F15" s="15"/>
    </row>
    <row r="16" ht="29.25" customHeight="1" spans="1:6">
      <c r="A16" s="9">
        <v>202</v>
      </c>
      <c r="B16" s="10" t="s">
        <v>105</v>
      </c>
      <c r="C16" s="9">
        <v>58</v>
      </c>
      <c r="D16" s="14"/>
      <c r="E16" s="12" t="s">
        <v>93</v>
      </c>
      <c r="F16" s="15"/>
    </row>
    <row r="17" ht="29.25" customHeight="1" spans="1:6">
      <c r="A17" s="9">
        <v>203</v>
      </c>
      <c r="B17" s="10" t="s">
        <v>106</v>
      </c>
      <c r="C17" s="9">
        <v>22</v>
      </c>
      <c r="D17" s="14"/>
      <c r="E17" s="12" t="s">
        <v>93</v>
      </c>
      <c r="F17" s="15"/>
    </row>
    <row r="18" ht="29.25" customHeight="1" spans="1:6">
      <c r="A18" s="9">
        <v>204</v>
      </c>
      <c r="B18" s="10" t="s">
        <v>107</v>
      </c>
      <c r="C18" s="9">
        <v>4</v>
      </c>
      <c r="D18" s="14"/>
      <c r="E18" s="16" t="s">
        <v>108</v>
      </c>
      <c r="F18" s="15"/>
    </row>
    <row r="19" ht="29.25" customHeight="1" spans="1:6">
      <c r="A19" s="9">
        <v>205</v>
      </c>
      <c r="B19" s="10" t="s">
        <v>109</v>
      </c>
      <c r="C19" s="9">
        <v>5</v>
      </c>
      <c r="D19" s="14"/>
      <c r="E19" s="12" t="s">
        <v>93</v>
      </c>
      <c r="F19" s="15"/>
    </row>
    <row r="20" ht="29.25" customHeight="1" spans="1:6">
      <c r="A20" s="9">
        <v>206</v>
      </c>
      <c r="B20" s="10" t="s">
        <v>110</v>
      </c>
      <c r="C20" s="9">
        <v>4</v>
      </c>
      <c r="D20" s="14"/>
      <c r="E20" s="12" t="s">
        <v>93</v>
      </c>
      <c r="F20" s="15"/>
    </row>
    <row r="21" ht="29.25" customHeight="1" spans="1:6">
      <c r="A21" s="9">
        <v>207</v>
      </c>
      <c r="B21" s="10" t="s">
        <v>111</v>
      </c>
      <c r="C21" s="9">
        <v>2</v>
      </c>
      <c r="D21" s="17"/>
      <c r="E21" s="12" t="s">
        <v>93</v>
      </c>
      <c r="F21" s="15"/>
    </row>
    <row r="22" s="2" customFormat="1" ht="34.5" customHeight="1" spans="1:6">
      <c r="A22" s="9">
        <v>301</v>
      </c>
      <c r="B22" s="10" t="s">
        <v>112</v>
      </c>
      <c r="C22" s="9">
        <v>50</v>
      </c>
      <c r="D22" s="18" t="s">
        <v>113</v>
      </c>
      <c r="E22" s="16" t="s">
        <v>108</v>
      </c>
      <c r="F22" s="15"/>
    </row>
    <row r="23" s="2" customFormat="1" ht="34.5" customHeight="1" spans="1:6">
      <c r="A23" s="9">
        <v>401</v>
      </c>
      <c r="B23" s="10" t="s">
        <v>114</v>
      </c>
      <c r="C23" s="9">
        <v>4</v>
      </c>
      <c r="D23" s="19"/>
      <c r="E23" s="12" t="s">
        <v>93</v>
      </c>
      <c r="F23" s="20"/>
    </row>
  </sheetData>
  <mergeCells count="4">
    <mergeCell ref="A2:F2"/>
    <mergeCell ref="D5:D21"/>
    <mergeCell ref="D22:D23"/>
    <mergeCell ref="F5:F23"/>
  </mergeCells>
  <printOptions horizontalCentered="1"/>
  <pageMargins left="0.786805555555556" right="0.786805555555556" top="0.786805555555556" bottom="0.786805555555556" header="0.313888888888889" footer="0.313888888888889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附件1岗位表</vt:lpstr>
      <vt:lpstr>附件2职位表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2017-03-21T09:47:00Z</dcterms:created>
  <cp:lastPrinted>2018-05-15T10:33:00Z</cp:lastPrinted>
  <dcterms:modified xsi:type="dcterms:W3CDTF">2018-05-17T04:24:12Z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